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 defaultThemeVersion="124226"/>
  <bookViews>
    <workbookView xWindow="240" yWindow="45" windowWidth="14220" windowHeight="8580"/>
  </bookViews>
  <sheets>
    <sheet name="Index" sheetId="7" r:id="rId1"/>
    <sheet name="Pages 734-736" sheetId="1" r:id="rId2"/>
    <sheet name="Pages 737-738" sheetId="2" r:id="rId3"/>
    <sheet name="Page 739-740" sheetId="5" r:id="rId4"/>
    <sheet name="Page 741" sheetId="3" r:id="rId5"/>
    <sheet name="Pages 742+743" sheetId="4" r:id="rId6"/>
  </sheets>
  <calcPr calcId="144525" iterate="1"/>
</workbook>
</file>

<file path=xl/calcChain.xml><?xml version="1.0" encoding="utf-8"?>
<calcChain xmlns="http://schemas.openxmlformats.org/spreadsheetml/2006/main">
  <c r="B5" i="5" l="1"/>
  <c r="B9" i="5" s="1"/>
  <c r="B5" i="3"/>
  <c r="B9" i="3" s="1"/>
  <c r="B5" i="4"/>
  <c r="B9" i="4" s="1"/>
  <c r="B5" i="2"/>
  <c r="E10" i="2" s="1"/>
  <c r="B5" i="1"/>
  <c r="B9" i="1" s="1"/>
  <c r="B4" i="7"/>
  <c r="B3" i="7"/>
  <c r="C9" i="1"/>
  <c r="C5" i="4"/>
  <c r="C9" i="2"/>
  <c r="C5" i="2"/>
  <c r="B7" i="7"/>
  <c r="B6" i="7"/>
  <c r="B5" i="7"/>
  <c r="C5" i="1"/>
  <c r="C9" i="3"/>
  <c r="C5" i="5"/>
  <c r="C9" i="5"/>
  <c r="C5" i="3"/>
  <c r="B9" i="2" l="1"/>
</calcChain>
</file>

<file path=xl/sharedStrings.xml><?xml version="1.0" encoding="utf-8"?>
<sst xmlns="http://schemas.openxmlformats.org/spreadsheetml/2006/main" count="39" uniqueCount="19">
  <si>
    <t>Interest rate</t>
  </si>
  <si>
    <t>Years</t>
  </si>
  <si>
    <t>Future value</t>
  </si>
  <si>
    <t>Initial deposit</t>
  </si>
  <si>
    <t>Data table header in cell B9 hidden by formatting as below:</t>
  </si>
  <si>
    <t>Annual deposit</t>
  </si>
  <si>
    <t>TWO-DIMENSIONAL DATA TABLE EXAMPLE</t>
  </si>
  <si>
    <t>Two-dimensional table, showing sensitivity of future value to interest rate and deposit size</t>
  </si>
  <si>
    <t>DATA TABLE EXAMPLE (hiding the header)</t>
  </si>
  <si>
    <t>DATA TABLE EXAMPLE - FV of annual deposits</t>
  </si>
  <si>
    <t>DATA TABLE EXAMPLE - FV of one deposit</t>
  </si>
  <si>
    <t>Pages 734-736</t>
  </si>
  <si>
    <t>Pages 737-738</t>
  </si>
  <si>
    <t>Page 739-740</t>
  </si>
  <si>
    <t>Page 741</t>
  </si>
  <si>
    <t>Pages 742+743</t>
  </si>
  <si>
    <t>Page</t>
  </si>
  <si>
    <t>Content</t>
  </si>
  <si>
    <t>CHAPTER 24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</si>
</sst>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;;"/>
  </numFmts>
  <fonts count="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</cellStyleXfs>
  <cellXfs count="15">
    <xf numFmtId="0" fontId="0" fillId="0" borderId="0" xfId="0"/>
    <xf numFmtId="9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NumberFormat="1"/>
    <xf numFmtId="0" fontId="4" fillId="0" borderId="0" xfId="0" applyFont="1"/>
    <xf numFmtId="164" fontId="0" fillId="0" borderId="0" xfId="0" applyNumberFormat="1"/>
    <xf numFmtId="2" fontId="0" fillId="0" borderId="0" xfId="0" applyNumberFormat="1"/>
    <xf numFmtId="4" fontId="0" fillId="0" borderId="0" xfId="0" applyNumberFormat="1"/>
    <xf numFmtId="4" fontId="0" fillId="0" borderId="0" xfId="1" applyNumberFormat="1" applyFont="1"/>
    <xf numFmtId="0" fontId="1" fillId="0" borderId="0" xfId="0" applyFont="1"/>
    <xf numFmtId="0" fontId="5" fillId="0" borderId="0" xfId="2"/>
    <xf numFmtId="0" fontId="4" fillId="0" borderId="0" xfId="3" applyFont="1"/>
    <xf numFmtId="0" fontId="6" fillId="0" borderId="0" xfId="3" applyFont="1" applyAlignment="1">
      <alignment horizontal="center"/>
    </xf>
    <xf numFmtId="0" fontId="3" fillId="0" borderId="0" xfId="0" applyFont="1" applyAlignment="1">
      <alignment horizontal="center"/>
    </xf>
  </cellXfs>
  <cellStyles count="4">
    <cellStyle name="Comma" xfId="1" builtinId="3"/>
    <cellStyle name="Hyperlink" xfId="2" builtinId="8"/>
    <cellStyle name="Normal" xfId="0" builtinId="0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123826</xdr:colOff>
      <xdr:row>5</xdr:row>
      <xdr:rowOff>47625</xdr:rowOff>
    </xdr:from>
    <xdr:to>
      <xdr:col>2</xdr:col>
      <xdr:colOff>1095376</xdr:colOff>
      <xdr:row>7</xdr:row>
      <xdr:rowOff>76200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SpPr txBox="1">
          <a:spLocks noChangeArrowheads="1"/>
        </xdr:cNvSpPr>
      </xdr:nvSpPr>
      <xdr:spPr bwMode="auto">
        <a:xfrm>
          <a:off x="1171576" y="923925"/>
          <a:ext cx="1581150" cy="3524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Blank cell when variable is in column</a:t>
          </a:r>
        </a:p>
      </xdr:txBody>
    </xdr:sp>
    <xdr:clientData/>
  </xdr:twoCellAnchor>
  <xdr:twoCellAnchor>
    <xdr:from>
      <xdr:col>0</xdr:col>
      <xdr:colOff>904875</xdr:colOff>
      <xdr:row>6</xdr:row>
      <xdr:rowOff>57150</xdr:rowOff>
    </xdr:from>
    <xdr:to>
      <xdr:col>1</xdr:col>
      <xdr:colOff>114300</xdr:colOff>
      <xdr:row>8</xdr:row>
      <xdr:rowOff>66675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xmlns="" id="{00000000-0008-0000-0100-000002040000}"/>
            </a:ext>
          </a:extLst>
        </xdr:cNvPr>
        <xdr:cNvSpPr>
          <a:spLocks noChangeShapeType="1"/>
        </xdr:cNvSpPr>
      </xdr:nvSpPr>
      <xdr:spPr bwMode="auto">
        <a:xfrm flipH="1">
          <a:off x="904875" y="1095375"/>
          <a:ext cx="257175" cy="333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295275</xdr:colOff>
      <xdr:row>11</xdr:row>
      <xdr:rowOff>47625</xdr:rowOff>
    </xdr:from>
    <xdr:to>
      <xdr:col>4</xdr:col>
      <xdr:colOff>600075</xdr:colOff>
      <xdr:row>12</xdr:row>
      <xdr:rowOff>104775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3676650" y="1895475"/>
          <a:ext cx="304800" cy="2190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=B5</a:t>
          </a:r>
        </a:p>
      </xdr:txBody>
    </xdr:sp>
    <xdr:clientData/>
  </xdr:twoCellAnchor>
  <xdr:twoCellAnchor>
    <xdr:from>
      <xdr:col>4</xdr:col>
      <xdr:colOff>409575</xdr:colOff>
      <xdr:row>10</xdr:row>
      <xdr:rowOff>9525</xdr:rowOff>
    </xdr:from>
    <xdr:to>
      <xdr:col>4</xdr:col>
      <xdr:colOff>542925</xdr:colOff>
      <xdr:row>11</xdr:row>
      <xdr:rowOff>28575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xmlns="" id="{00000000-0008-0000-0100-000004040000}"/>
            </a:ext>
          </a:extLst>
        </xdr:cNvPr>
        <xdr:cNvSpPr>
          <a:spLocks noChangeShapeType="1"/>
        </xdr:cNvSpPr>
      </xdr:nvSpPr>
      <xdr:spPr bwMode="auto">
        <a:xfrm flipH="1" flipV="1">
          <a:off x="3790950" y="1695450"/>
          <a:ext cx="133350" cy="180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5</xdr:col>
      <xdr:colOff>85725</xdr:colOff>
      <xdr:row>5</xdr:row>
      <xdr:rowOff>123825</xdr:rowOff>
    </xdr:from>
    <xdr:to>
      <xdr:col>8</xdr:col>
      <xdr:colOff>485775</xdr:colOff>
      <xdr:row>7</xdr:row>
      <xdr:rowOff>9525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xmlns="" id="{00000000-0008-0000-0100-000005040000}"/>
            </a:ext>
          </a:extLst>
        </xdr:cNvPr>
        <xdr:cNvSpPr txBox="1">
          <a:spLocks noChangeArrowheads="1"/>
        </xdr:cNvSpPr>
      </xdr:nvSpPr>
      <xdr:spPr bwMode="auto">
        <a:xfrm>
          <a:off x="4076700" y="1000125"/>
          <a:ext cx="2228850" cy="2095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Blank cell when variable is in row</a:t>
          </a:r>
        </a:p>
      </xdr:txBody>
    </xdr:sp>
    <xdr:clientData/>
  </xdr:twoCellAnchor>
  <xdr:twoCellAnchor>
    <xdr:from>
      <xdr:col>4</xdr:col>
      <xdr:colOff>504825</xdr:colOff>
      <xdr:row>7</xdr:row>
      <xdr:rowOff>28575</xdr:rowOff>
    </xdr:from>
    <xdr:to>
      <xdr:col>5</xdr:col>
      <xdr:colOff>152400</xdr:colOff>
      <xdr:row>8</xdr:row>
      <xdr:rowOff>66675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xmlns="" id="{00000000-0008-0000-0100-000006040000}"/>
            </a:ext>
          </a:extLst>
        </xdr:cNvPr>
        <xdr:cNvSpPr>
          <a:spLocks noChangeShapeType="1"/>
        </xdr:cNvSpPr>
      </xdr:nvSpPr>
      <xdr:spPr bwMode="auto">
        <a:xfrm flipH="1">
          <a:off x="3886200" y="1228725"/>
          <a:ext cx="25717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9</xdr:row>
      <xdr:rowOff>114300</xdr:rowOff>
    </xdr:from>
    <xdr:to>
      <xdr:col>16</xdr:col>
      <xdr:colOff>0</xdr:colOff>
      <xdr:row>42</xdr:row>
      <xdr:rowOff>104775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04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00400" y="1638300"/>
          <a:ext cx="7686675" cy="5334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9</xdr:row>
      <xdr:rowOff>152400</xdr:rowOff>
    </xdr:from>
    <xdr:to>
      <xdr:col>0</xdr:col>
      <xdr:colOff>590550</xdr:colOff>
      <xdr:row>11</xdr:row>
      <xdr:rowOff>19050</xdr:rowOff>
    </xdr:to>
    <xdr:sp macro="" textlink="">
      <xdr:nvSpPr>
        <xdr:cNvPr id="2049" name="Text Box 1">
          <a:extLst>
            <a:ext uri="{FF2B5EF4-FFF2-40B4-BE49-F238E27FC236}">
              <a16:creationId xmlns:a16="http://schemas.microsoft.com/office/drawing/2014/main" xmlns="" id="{00000000-0008-0000-0500-000001080000}"/>
            </a:ext>
          </a:extLst>
        </xdr:cNvPr>
        <xdr:cNvSpPr txBox="1">
          <a:spLocks noChangeArrowheads="1"/>
        </xdr:cNvSpPr>
      </xdr:nvSpPr>
      <xdr:spPr bwMode="auto">
        <a:xfrm>
          <a:off x="285750" y="1676400"/>
          <a:ext cx="30480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=B5</a:t>
          </a:r>
        </a:p>
      </xdr:txBody>
    </xdr:sp>
    <xdr:clientData/>
  </xdr:twoCellAnchor>
  <xdr:twoCellAnchor>
    <xdr:from>
      <xdr:col>0</xdr:col>
      <xdr:colOff>628650</xdr:colOff>
      <xdr:row>9</xdr:row>
      <xdr:rowOff>0</xdr:rowOff>
    </xdr:from>
    <xdr:to>
      <xdr:col>1</xdr:col>
      <xdr:colOff>19050</xdr:colOff>
      <xdr:row>10</xdr:row>
      <xdr:rowOff>57150</xdr:rowOff>
    </xdr:to>
    <xdr:sp macro="" textlink="">
      <xdr:nvSpPr>
        <xdr:cNvPr id="2050" name="Line 2">
          <a:extLst>
            <a:ext uri="{FF2B5EF4-FFF2-40B4-BE49-F238E27FC236}">
              <a16:creationId xmlns:a16="http://schemas.microsoft.com/office/drawing/2014/main" xmlns="" id="{00000000-0008-0000-0500-000002080000}"/>
            </a:ext>
          </a:extLst>
        </xdr:cNvPr>
        <xdr:cNvSpPr>
          <a:spLocks noChangeShapeType="1"/>
        </xdr:cNvSpPr>
      </xdr:nvSpPr>
      <xdr:spPr bwMode="auto">
        <a:xfrm flipV="1">
          <a:off x="628650" y="1524000"/>
          <a:ext cx="438150" cy="2190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sqref="A1:B1"/>
    </sheetView>
  </sheetViews>
  <sheetFormatPr defaultRowHeight="12.75" x14ac:dyDescent="0.2"/>
  <cols>
    <col min="1" max="1" width="13.42578125" bestFit="1" customWidth="1"/>
    <col min="2" max="2" width="40.28515625" bestFit="1" customWidth="1"/>
  </cols>
  <sheetData>
    <row r="1" spans="1:2" ht="15" x14ac:dyDescent="0.25">
      <c r="A1" s="13" t="s">
        <v>18</v>
      </c>
      <c r="B1" s="13"/>
    </row>
    <row r="2" spans="1:2" x14ac:dyDescent="0.2">
      <c r="A2" s="12" t="s">
        <v>16</v>
      </c>
      <c r="B2" s="12" t="s">
        <v>17</v>
      </c>
    </row>
    <row r="3" spans="1:2" x14ac:dyDescent="0.2">
      <c r="A3" s="11" t="s">
        <v>11</v>
      </c>
      <c r="B3" t="str">
        <f ca="1">INDIRECT(ADDRESS(1, 1, 1, 1,A3))</f>
        <v>DATA TABLE EXAMPLE - FV of one deposit</v>
      </c>
    </row>
    <row r="4" spans="1:2" x14ac:dyDescent="0.2">
      <c r="A4" s="11" t="s">
        <v>12</v>
      </c>
      <c r="B4" t="str">
        <f ca="1">INDIRECT(ADDRESS(1, 1, 1, 1,A4))</f>
        <v>DATA TABLE EXAMPLE - FV of one deposit</v>
      </c>
    </row>
    <row r="5" spans="1:2" x14ac:dyDescent="0.2">
      <c r="A5" s="11" t="s">
        <v>13</v>
      </c>
      <c r="B5" t="str">
        <f ca="1">INDIRECT(ADDRESS(1, 1, 1, 1,A5))</f>
        <v>DATA TABLE EXAMPLE - FV of annual deposits</v>
      </c>
    </row>
    <row r="6" spans="1:2" x14ac:dyDescent="0.2">
      <c r="A6" s="11" t="s">
        <v>14</v>
      </c>
      <c r="B6" t="str">
        <f ca="1">INDIRECT(ADDRESS(1, 1, 1, 1,A6))</f>
        <v>DATA TABLE EXAMPLE (hiding the header)</v>
      </c>
    </row>
    <row r="7" spans="1:2" x14ac:dyDescent="0.2">
      <c r="A7" s="11" t="s">
        <v>15</v>
      </c>
      <c r="B7" t="str">
        <f ca="1">INDIRECT(ADDRESS(1, 1, 1, 1,A7))</f>
        <v>TWO-DIMENSIONAL DATA TABLE EXAMPLE</v>
      </c>
    </row>
  </sheetData>
  <mergeCells count="1">
    <mergeCell ref="A1:B1"/>
  </mergeCells>
  <hyperlinks>
    <hyperlink ref="A3" location="'Pages 734-736'!A1" display="Pages 734-736"/>
    <hyperlink ref="A4" location="'Pages 737-738'!A1" display="Pages 737-738"/>
    <hyperlink ref="A5" location="'Page 739-740'!A1" display="Page 739-740"/>
    <hyperlink ref="A6" location="'Page 741'!A1" display="Page 741"/>
    <hyperlink ref="A7" location="'Pages 742+743'!A1" display="Pages 742+7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6"/>
  <sheetViews>
    <sheetView workbookViewId="0">
      <selection sqref="A1:C1"/>
    </sheetView>
  </sheetViews>
  <sheetFormatPr defaultRowHeight="12.75" x14ac:dyDescent="0.2"/>
  <cols>
    <col min="1" max="1" width="15.7109375" customWidth="1"/>
    <col min="3" max="3" width="16.7109375" bestFit="1" customWidth="1"/>
  </cols>
  <sheetData>
    <row r="1" spans="1:3" ht="18" x14ac:dyDescent="0.25">
      <c r="A1" s="14" t="s">
        <v>10</v>
      </c>
      <c r="B1" s="14"/>
      <c r="C1" s="14"/>
    </row>
    <row r="2" spans="1:3" x14ac:dyDescent="0.2">
      <c r="A2" t="s">
        <v>0</v>
      </c>
      <c r="B2" s="1">
        <v>0.15</v>
      </c>
    </row>
    <row r="3" spans="1:3" x14ac:dyDescent="0.2">
      <c r="A3" t="s">
        <v>3</v>
      </c>
      <c r="B3">
        <v>100</v>
      </c>
    </row>
    <row r="4" spans="1:3" x14ac:dyDescent="0.2">
      <c r="A4" t="s">
        <v>1</v>
      </c>
      <c r="B4">
        <v>10</v>
      </c>
    </row>
    <row r="5" spans="1:3" x14ac:dyDescent="0.2">
      <c r="A5" t="s">
        <v>2</v>
      </c>
      <c r="B5" s="8">
        <f>B3*(1+B2)^B4</f>
        <v>404.55577357079068</v>
      </c>
      <c r="C5" t="e">
        <f ca="1">getformula(B5)</f>
        <v>#NAME?</v>
      </c>
    </row>
    <row r="8" spans="1:3" x14ac:dyDescent="0.2">
      <c r="A8" s="2" t="s">
        <v>0</v>
      </c>
    </row>
    <row r="9" spans="1:3" x14ac:dyDescent="0.2">
      <c r="B9" s="8">
        <f>B5</f>
        <v>404.55577357079068</v>
      </c>
      <c r="C9" t="e">
        <f ca="1">getformula(B9)</f>
        <v>#NAME?</v>
      </c>
    </row>
    <row r="10" spans="1:3" x14ac:dyDescent="0.2">
      <c r="A10" s="3">
        <v>0</v>
      </c>
      <c r="B10" s="8">
        <f t="dataTable" ref="B10:B16" dt2D="0" dtr="0" r1="B2"/>
        <v>100</v>
      </c>
    </row>
    <row r="11" spans="1:3" x14ac:dyDescent="0.2">
      <c r="A11" s="3">
        <v>0.1</v>
      </c>
      <c r="B11" s="8">
        <v>259.37424601000021</v>
      </c>
    </row>
    <row r="12" spans="1:3" x14ac:dyDescent="0.2">
      <c r="A12" s="3">
        <v>0.2</v>
      </c>
      <c r="B12" s="8">
        <v>619.17364223999994</v>
      </c>
    </row>
    <row r="13" spans="1:3" x14ac:dyDescent="0.2">
      <c r="A13" s="3">
        <v>0.3</v>
      </c>
      <c r="B13" s="8">
        <v>1378.5849184900005</v>
      </c>
    </row>
    <row r="14" spans="1:3" x14ac:dyDescent="0.2">
      <c r="A14" s="3">
        <v>0.4</v>
      </c>
      <c r="B14" s="8">
        <v>2892.546549759998</v>
      </c>
    </row>
    <row r="15" spans="1:3" x14ac:dyDescent="0.2">
      <c r="A15" s="3">
        <v>0.5</v>
      </c>
      <c r="B15" s="8">
        <v>5766.50390625</v>
      </c>
    </row>
    <row r="16" spans="1:3" x14ac:dyDescent="0.2">
      <c r="A16" s="3">
        <v>0.6</v>
      </c>
      <c r="B16" s="8">
        <v>10995.116277760011</v>
      </c>
    </row>
  </sheetData>
  <mergeCells count="1">
    <mergeCell ref="A1:C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16"/>
  <sheetViews>
    <sheetView workbookViewId="0">
      <selection sqref="A1:C1"/>
    </sheetView>
  </sheetViews>
  <sheetFormatPr defaultRowHeight="12.75" x14ac:dyDescent="0.2"/>
  <cols>
    <col min="1" max="1" width="15.7109375" customWidth="1"/>
    <col min="3" max="3" width="16.7109375" bestFit="1" customWidth="1"/>
  </cols>
  <sheetData>
    <row r="1" spans="1:12" ht="18" x14ac:dyDescent="0.25">
      <c r="A1" s="14" t="s">
        <v>10</v>
      </c>
      <c r="B1" s="14"/>
      <c r="C1" s="14"/>
    </row>
    <row r="2" spans="1:12" x14ac:dyDescent="0.2">
      <c r="A2" t="s">
        <v>0</v>
      </c>
      <c r="B2" s="1">
        <v>0.15</v>
      </c>
    </row>
    <row r="3" spans="1:12" x14ac:dyDescent="0.2">
      <c r="A3" t="s">
        <v>3</v>
      </c>
      <c r="B3">
        <v>100</v>
      </c>
    </row>
    <row r="4" spans="1:12" x14ac:dyDescent="0.2">
      <c r="A4" t="s">
        <v>1</v>
      </c>
      <c r="B4">
        <v>10</v>
      </c>
    </row>
    <row r="5" spans="1:12" x14ac:dyDescent="0.2">
      <c r="A5" t="s">
        <v>2</v>
      </c>
      <c r="B5" s="8">
        <f>B3*(1+B2)^B4</f>
        <v>404.55577357079068</v>
      </c>
      <c r="C5" t="e">
        <f ca="1">getformula(B5)</f>
        <v>#NAME?</v>
      </c>
    </row>
    <row r="8" spans="1:12" x14ac:dyDescent="0.2">
      <c r="A8" s="2" t="s">
        <v>0</v>
      </c>
    </row>
    <row r="9" spans="1:12" x14ac:dyDescent="0.2">
      <c r="B9" s="8">
        <f>B5</f>
        <v>404.55577357079068</v>
      </c>
      <c r="C9" t="e">
        <f ca="1">getformula(B9)</f>
        <v>#NAME?</v>
      </c>
      <c r="F9" s="1">
        <v>0</v>
      </c>
      <c r="G9" s="1">
        <v>0.05</v>
      </c>
      <c r="H9" s="1">
        <v>0.1</v>
      </c>
      <c r="I9" s="1">
        <v>0.15</v>
      </c>
      <c r="J9" s="1">
        <v>0.2</v>
      </c>
      <c r="K9" s="1">
        <v>0.25</v>
      </c>
      <c r="L9" s="1">
        <v>0.3</v>
      </c>
    </row>
    <row r="10" spans="1:12" x14ac:dyDescent="0.2">
      <c r="A10" s="3">
        <v>0</v>
      </c>
      <c r="B10" s="8">
        <f t="dataTable" ref="B10:B16" dt2D="0" dtr="0" r1="B2" ca="1"/>
        <v>100</v>
      </c>
      <c r="E10" s="7">
        <f>B5</f>
        <v>404.55577357079068</v>
      </c>
      <c r="F10" s="8">
        <f t="dataTable" ref="F10:L10" dt2D="0" dtr="1" r1="B2"/>
        <v>100</v>
      </c>
      <c r="G10" s="8">
        <v>162.88946267774415</v>
      </c>
      <c r="H10" s="8">
        <v>259.37424601000021</v>
      </c>
      <c r="I10" s="8">
        <v>404.55577357079068</v>
      </c>
      <c r="J10" s="8">
        <v>619.17364223999994</v>
      </c>
      <c r="K10" s="8">
        <v>931.32257461547852</v>
      </c>
      <c r="L10" s="8">
        <v>1378.5849184900005</v>
      </c>
    </row>
    <row r="11" spans="1:12" x14ac:dyDescent="0.2">
      <c r="A11" s="3">
        <v>0.05</v>
      </c>
      <c r="B11" s="8">
        <v>162.88946267774415</v>
      </c>
      <c r="F11" s="8"/>
      <c r="G11" s="8"/>
      <c r="H11" s="8"/>
      <c r="I11" s="8"/>
      <c r="J11" s="8"/>
      <c r="K11" s="8"/>
      <c r="L11" s="8"/>
    </row>
    <row r="12" spans="1:12" x14ac:dyDescent="0.2">
      <c r="A12" s="3">
        <v>0.1</v>
      </c>
      <c r="B12" s="8">
        <v>259.37424601000021</v>
      </c>
    </row>
    <row r="13" spans="1:12" x14ac:dyDescent="0.2">
      <c r="A13" s="3">
        <v>0.15</v>
      </c>
      <c r="B13" s="8">
        <v>404.55577357079068</v>
      </c>
    </row>
    <row r="14" spans="1:12" x14ac:dyDescent="0.2">
      <c r="A14" s="3">
        <v>0.2</v>
      </c>
      <c r="B14" s="8">
        <v>619.17364223999994</v>
      </c>
    </row>
    <row r="15" spans="1:12" x14ac:dyDescent="0.2">
      <c r="A15" s="3">
        <v>0.25</v>
      </c>
      <c r="B15" s="8">
        <v>931.32257461547852</v>
      </c>
    </row>
    <row r="16" spans="1:12" x14ac:dyDescent="0.2">
      <c r="A16" s="3">
        <v>0.3</v>
      </c>
      <c r="B16" s="8">
        <v>1378.5849184900005</v>
      </c>
    </row>
  </sheetData>
  <mergeCells count="1">
    <mergeCell ref="A1:C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7"/>
  <sheetViews>
    <sheetView workbookViewId="0">
      <selection activeCell="A2" sqref="A2"/>
    </sheetView>
  </sheetViews>
  <sheetFormatPr defaultRowHeight="12.75" x14ac:dyDescent="0.2"/>
  <cols>
    <col min="1" max="1" width="15.7109375" customWidth="1"/>
    <col min="3" max="3" width="18.42578125" bestFit="1" customWidth="1"/>
  </cols>
  <sheetData>
    <row r="1" spans="1:3" ht="18" x14ac:dyDescent="0.25">
      <c r="A1" s="14" t="s">
        <v>9</v>
      </c>
      <c r="B1" s="14"/>
      <c r="C1" s="14"/>
    </row>
    <row r="2" spans="1:3" x14ac:dyDescent="0.2">
      <c r="A2" t="s">
        <v>0</v>
      </c>
      <c r="B2" s="1">
        <v>0.15</v>
      </c>
    </row>
    <row r="3" spans="1:3" x14ac:dyDescent="0.2">
      <c r="A3" s="10" t="s">
        <v>5</v>
      </c>
      <c r="B3">
        <v>100</v>
      </c>
    </row>
    <row r="4" spans="1:3" x14ac:dyDescent="0.2">
      <c r="A4" t="s">
        <v>1</v>
      </c>
      <c r="B4">
        <v>10</v>
      </c>
    </row>
    <row r="5" spans="1:3" x14ac:dyDescent="0.2">
      <c r="A5" t="s">
        <v>2</v>
      </c>
      <c r="B5" s="8">
        <f>FV(B2,B4,-B3,,1)</f>
        <v>2334.9275973760618</v>
      </c>
      <c r="C5" t="e">
        <f ca="1">getformula(B5)</f>
        <v>#NAME?</v>
      </c>
    </row>
    <row r="6" spans="1:3" x14ac:dyDescent="0.2">
      <c r="B6" s="8"/>
    </row>
    <row r="7" spans="1:3" x14ac:dyDescent="0.2">
      <c r="B7" s="8"/>
    </row>
    <row r="8" spans="1:3" x14ac:dyDescent="0.2">
      <c r="A8" s="2" t="s">
        <v>0</v>
      </c>
      <c r="B8" s="8"/>
    </row>
    <row r="9" spans="1:3" x14ac:dyDescent="0.2">
      <c r="B9" s="8">
        <f>B5</f>
        <v>2334.9275973760618</v>
      </c>
      <c r="C9" t="e">
        <f ca="1">getformula(B9)</f>
        <v>#NAME?</v>
      </c>
    </row>
    <row r="10" spans="1:3" x14ac:dyDescent="0.2">
      <c r="A10" s="3">
        <v>0</v>
      </c>
      <c r="B10" s="8">
        <f t="dataTable" ref="B10:B16" dt2D="0" dtr="0" r1="B2"/>
        <v>1000</v>
      </c>
    </row>
    <row r="11" spans="1:3" x14ac:dyDescent="0.2">
      <c r="A11" s="3">
        <v>0.1</v>
      </c>
      <c r="B11" s="8">
        <v>1753.116706110002</v>
      </c>
    </row>
    <row r="12" spans="1:3" x14ac:dyDescent="0.2">
      <c r="A12" s="3">
        <v>0.2</v>
      </c>
      <c r="B12" s="8">
        <v>3115.0418534399992</v>
      </c>
    </row>
    <row r="13" spans="1:3" x14ac:dyDescent="0.2">
      <c r="A13" s="3">
        <v>0.3</v>
      </c>
      <c r="B13" s="8">
        <v>5540.5346467900035</v>
      </c>
    </row>
    <row r="14" spans="1:3" x14ac:dyDescent="0.2">
      <c r="A14" s="3">
        <v>0.4</v>
      </c>
      <c r="B14" s="8">
        <v>9773.9129241599912</v>
      </c>
    </row>
    <row r="15" spans="1:3" x14ac:dyDescent="0.2">
      <c r="A15" s="3">
        <v>0.5</v>
      </c>
      <c r="B15" s="8">
        <v>16999.51171875</v>
      </c>
    </row>
    <row r="16" spans="1:3" x14ac:dyDescent="0.2">
      <c r="A16" s="3">
        <v>0.6</v>
      </c>
      <c r="B16" s="8">
        <v>29053.643407360032</v>
      </c>
    </row>
    <row r="17" spans="2:2" x14ac:dyDescent="0.2">
      <c r="B17" s="8"/>
    </row>
  </sheetData>
  <mergeCells count="1">
    <mergeCell ref="A1:C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8"/>
  <sheetViews>
    <sheetView workbookViewId="0">
      <selection activeCell="A2" sqref="A2"/>
    </sheetView>
  </sheetViews>
  <sheetFormatPr defaultRowHeight="12.75" x14ac:dyDescent="0.2"/>
  <cols>
    <col min="1" max="1" width="15.7109375" customWidth="1"/>
    <col min="3" max="3" width="19.5703125" bestFit="1" customWidth="1"/>
  </cols>
  <sheetData>
    <row r="1" spans="1:5" ht="18" x14ac:dyDescent="0.25">
      <c r="A1" s="14" t="s">
        <v>8</v>
      </c>
      <c r="B1" s="14"/>
      <c r="C1" s="14"/>
    </row>
    <row r="2" spans="1:5" x14ac:dyDescent="0.2">
      <c r="A2" t="s">
        <v>0</v>
      </c>
      <c r="B2" s="1">
        <v>0.15</v>
      </c>
    </row>
    <row r="3" spans="1:5" x14ac:dyDescent="0.2">
      <c r="A3" t="s">
        <v>3</v>
      </c>
      <c r="B3">
        <v>100</v>
      </c>
    </row>
    <row r="4" spans="1:5" x14ac:dyDescent="0.2">
      <c r="A4" t="s">
        <v>1</v>
      </c>
      <c r="B4">
        <v>10</v>
      </c>
    </row>
    <row r="5" spans="1:5" x14ac:dyDescent="0.2">
      <c r="A5" t="s">
        <v>2</v>
      </c>
      <c r="B5" s="8">
        <f>FV(B2,B4,-B3,,1)</f>
        <v>2334.9275973760618</v>
      </c>
      <c r="C5" t="e">
        <f ca="1">getformula(B5)</f>
        <v>#NAME?</v>
      </c>
    </row>
    <row r="6" spans="1:5" x14ac:dyDescent="0.2">
      <c r="B6" s="8"/>
    </row>
    <row r="7" spans="1:5" x14ac:dyDescent="0.2">
      <c r="B7" s="8"/>
    </row>
    <row r="8" spans="1:5" x14ac:dyDescent="0.2">
      <c r="A8" s="2" t="s">
        <v>0</v>
      </c>
      <c r="B8" s="8"/>
    </row>
    <row r="9" spans="1:5" x14ac:dyDescent="0.2">
      <c r="B9" s="6">
        <f>B5</f>
        <v>2334.9275973760618</v>
      </c>
      <c r="C9" t="e">
        <f ca="1">getformula(B9)</f>
        <v>#NAME?</v>
      </c>
      <c r="E9" t="s">
        <v>4</v>
      </c>
    </row>
    <row r="10" spans="1:5" x14ac:dyDescent="0.2">
      <c r="A10" s="3">
        <v>0</v>
      </c>
      <c r="B10" s="8">
        <f t="dataTable" ref="B10:B16" dt2D="0" dtr="0" r1="B2"/>
        <v>1000</v>
      </c>
    </row>
    <row r="11" spans="1:5" x14ac:dyDescent="0.2">
      <c r="A11" s="3">
        <v>0.1</v>
      </c>
      <c r="B11" s="8">
        <v>1753.116706110002</v>
      </c>
    </row>
    <row r="12" spans="1:5" x14ac:dyDescent="0.2">
      <c r="A12" s="3">
        <v>0.2</v>
      </c>
      <c r="B12" s="8">
        <v>3115.0418534399992</v>
      </c>
    </row>
    <row r="13" spans="1:5" x14ac:dyDescent="0.2">
      <c r="A13" s="3">
        <v>0.3</v>
      </c>
      <c r="B13" s="8">
        <v>5540.5346467900035</v>
      </c>
    </row>
    <row r="14" spans="1:5" x14ac:dyDescent="0.2">
      <c r="A14" s="3">
        <v>0.4</v>
      </c>
      <c r="B14" s="8">
        <v>9773.9129241599912</v>
      </c>
    </row>
    <row r="15" spans="1:5" x14ac:dyDescent="0.2">
      <c r="A15" s="3">
        <v>0.5</v>
      </c>
      <c r="B15" s="8">
        <v>16999.51171875</v>
      </c>
    </row>
    <row r="16" spans="1:5" x14ac:dyDescent="0.2">
      <c r="A16" s="3">
        <v>0.6</v>
      </c>
      <c r="B16" s="8">
        <v>29053.643407360032</v>
      </c>
    </row>
    <row r="17" spans="2:2" x14ac:dyDescent="0.2">
      <c r="B17" s="8"/>
    </row>
    <row r="18" spans="2:2" x14ac:dyDescent="0.2">
      <c r="B18" s="8"/>
    </row>
  </sheetData>
  <mergeCells count="1">
    <mergeCell ref="A1:C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17"/>
  <sheetViews>
    <sheetView workbookViewId="0">
      <selection activeCell="H18" sqref="H18"/>
    </sheetView>
  </sheetViews>
  <sheetFormatPr defaultRowHeight="12.75" x14ac:dyDescent="0.2"/>
  <cols>
    <col min="1" max="1" width="15.7109375" customWidth="1"/>
    <col min="3" max="3" width="10.28515625" customWidth="1"/>
    <col min="4" max="7" width="9.28515625" bestFit="1" customWidth="1"/>
    <col min="8" max="8" width="10.42578125" bestFit="1" customWidth="1"/>
  </cols>
  <sheetData>
    <row r="1" spans="1:8" ht="18" x14ac:dyDescent="0.25">
      <c r="A1" s="14" t="s">
        <v>6</v>
      </c>
      <c r="B1" s="14"/>
      <c r="C1" s="14"/>
      <c r="D1" s="14"/>
      <c r="E1" s="14"/>
      <c r="F1" s="14"/>
      <c r="G1" s="14"/>
      <c r="H1" s="14"/>
    </row>
    <row r="2" spans="1:8" x14ac:dyDescent="0.2">
      <c r="A2" t="s">
        <v>0</v>
      </c>
      <c r="B2" s="1">
        <v>0.15</v>
      </c>
    </row>
    <row r="3" spans="1:8" x14ac:dyDescent="0.2">
      <c r="A3" t="s">
        <v>3</v>
      </c>
      <c r="B3">
        <v>100</v>
      </c>
    </row>
    <row r="4" spans="1:8" x14ac:dyDescent="0.2">
      <c r="A4" t="s">
        <v>1</v>
      </c>
      <c r="B4">
        <v>10</v>
      </c>
    </row>
    <row r="5" spans="1:8" x14ac:dyDescent="0.2">
      <c r="A5" t="s">
        <v>2</v>
      </c>
      <c r="B5" s="8">
        <f>FV(B2,B4,-B3,,1)</f>
        <v>2334.9275973760618</v>
      </c>
      <c r="C5" t="e">
        <f ca="1">getformula(B5)</f>
        <v>#NAME?</v>
      </c>
    </row>
    <row r="7" spans="1:8" x14ac:dyDescent="0.2">
      <c r="A7" s="5" t="s">
        <v>7</v>
      </c>
    </row>
    <row r="9" spans="1:8" x14ac:dyDescent="0.2">
      <c r="A9" s="2"/>
      <c r="B9" s="8">
        <f>B5</f>
        <v>2334.9275973760618</v>
      </c>
      <c r="C9" s="1">
        <v>0</v>
      </c>
      <c r="D9" s="1">
        <v>0.05</v>
      </c>
      <c r="E9" s="1">
        <v>0.1</v>
      </c>
      <c r="F9" s="1">
        <v>0.15</v>
      </c>
      <c r="G9" s="1">
        <v>0.2</v>
      </c>
      <c r="H9" s="1">
        <v>0.25</v>
      </c>
    </row>
    <row r="10" spans="1:8" x14ac:dyDescent="0.2">
      <c r="B10" s="4">
        <v>50</v>
      </c>
      <c r="C10" s="9">
        <f t="dataTable" ref="C10:H15" dt2D="1" dtr="1" r1="B2" r2="B3"/>
        <v>500</v>
      </c>
      <c r="D10" s="9">
        <v>660.33935811631363</v>
      </c>
      <c r="E10" s="9">
        <v>876.55835305500102</v>
      </c>
      <c r="F10" s="9">
        <v>1167.4637986880309</v>
      </c>
      <c r="G10" s="9">
        <v>1557.5209267199996</v>
      </c>
      <c r="H10" s="9">
        <v>2078.3064365386963</v>
      </c>
    </row>
    <row r="11" spans="1:8" x14ac:dyDescent="0.2">
      <c r="A11" s="3"/>
      <c r="B11" s="4">
        <v>100</v>
      </c>
      <c r="C11" s="9">
        <v>1000</v>
      </c>
      <c r="D11" s="9">
        <v>1320.6787162326273</v>
      </c>
      <c r="E11" s="9">
        <v>1753.116706110002</v>
      </c>
      <c r="F11" s="9">
        <v>2334.9275973760618</v>
      </c>
      <c r="G11" s="9">
        <v>3115.0418534399992</v>
      </c>
      <c r="H11" s="9">
        <v>4156.6128730773926</v>
      </c>
    </row>
    <row r="12" spans="1:8" x14ac:dyDescent="0.2">
      <c r="A12" s="3"/>
      <c r="B12" s="4">
        <v>150</v>
      </c>
      <c r="C12" s="9">
        <v>1500</v>
      </c>
      <c r="D12" s="9">
        <v>1981.0180743489407</v>
      </c>
      <c r="E12" s="9">
        <v>2629.6750591650029</v>
      </c>
      <c r="F12" s="9">
        <v>3502.391396064093</v>
      </c>
      <c r="G12" s="9">
        <v>4672.5627801599985</v>
      </c>
      <c r="H12" s="9">
        <v>6234.9193096160889</v>
      </c>
    </row>
    <row r="13" spans="1:8" x14ac:dyDescent="0.2">
      <c r="A13" s="3"/>
      <c r="B13" s="4">
        <v>200</v>
      </c>
      <c r="C13" s="9">
        <v>2000</v>
      </c>
      <c r="D13" s="9">
        <v>2641.3574324652545</v>
      </c>
      <c r="E13" s="9">
        <v>3506.2334122200041</v>
      </c>
      <c r="F13" s="9">
        <v>4669.8551947521237</v>
      </c>
      <c r="G13" s="9">
        <v>6230.0837068799983</v>
      </c>
      <c r="H13" s="9">
        <v>8313.2257461547852</v>
      </c>
    </row>
    <row r="14" spans="1:8" x14ac:dyDescent="0.2">
      <c r="A14" s="3"/>
      <c r="B14" s="4">
        <v>250</v>
      </c>
      <c r="C14" s="9">
        <v>2500</v>
      </c>
      <c r="D14" s="9">
        <v>3301.6967905815682</v>
      </c>
      <c r="E14" s="9">
        <v>4382.7917652750057</v>
      </c>
      <c r="F14" s="9">
        <v>5837.3189934401544</v>
      </c>
      <c r="G14" s="9">
        <v>7787.6046335999981</v>
      </c>
      <c r="H14" s="9">
        <v>10391.532182693481</v>
      </c>
    </row>
    <row r="15" spans="1:8" x14ac:dyDescent="0.2">
      <c r="A15" s="3"/>
      <c r="B15" s="4">
        <v>300</v>
      </c>
      <c r="C15" s="9">
        <v>3000</v>
      </c>
      <c r="D15" s="9">
        <v>3962.0361486978813</v>
      </c>
      <c r="E15" s="9">
        <v>5259.3501183300059</v>
      </c>
      <c r="F15" s="9">
        <v>7004.782792128186</v>
      </c>
      <c r="G15" s="9">
        <v>9345.125560319997</v>
      </c>
      <c r="H15" s="9">
        <v>12469.838619232178</v>
      </c>
    </row>
    <row r="16" spans="1:8" x14ac:dyDescent="0.2">
      <c r="A16" s="3"/>
    </row>
    <row r="17" spans="1:1" x14ac:dyDescent="0.2">
      <c r="A17" s="3"/>
    </row>
  </sheetData>
  <mergeCells count="1">
    <mergeCell ref="A1:H1"/>
  </mergeCells>
  <phoneticPr fontId="2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Index</vt:lpstr>
      <vt:lpstr>Pages 734-736</vt:lpstr>
      <vt:lpstr>Pages 737-738</vt:lpstr>
      <vt:lpstr>Page 739-740</vt:lpstr>
      <vt:lpstr>Page 741</vt:lpstr>
      <vt:lpstr>Pages 742+743</vt:lpstr>
    </vt:vector>
  </TitlesOfParts>
  <Company>Tel-Aviv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2002-12-22T06:06:26Z</dcterms:created>
  <dcterms:modified xsi:type="dcterms:W3CDTF">2017-08-11T17:42:27Z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Chapter24 - Data tables (1).xlsm</vt:lpwstr>
  </property>
</Properties>
</file>