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855"/>
  </bookViews>
  <sheets>
    <sheet name="Sheet1" sheetId="1" r:id="rId1"/>
    <sheet name="Sheet2" sheetId="2" r:id="rId2"/>
    <sheet name="Sheet3" sheetId="3" r:id="rId3"/>
  </sheets>
  <definedNames>
    <definedName name="_ftn1" localSheetId="0">Sheet1!$C$36</definedName>
    <definedName name="_ftnref1" localSheetId="0">Sheet1!$C$33</definedName>
    <definedName name="_Hlk486284469" localSheetId="0">Sheet1!$C$36</definedName>
  </definedNames>
  <calcPr calcId="145621"/>
</workbook>
</file>

<file path=xl/calcChain.xml><?xml version="1.0" encoding="utf-8"?>
<calcChain xmlns="http://schemas.openxmlformats.org/spreadsheetml/2006/main">
  <c r="D23" i="1" l="1"/>
  <c r="D22" i="1" l="1"/>
  <c r="F19" i="1" l="1"/>
  <c r="F18" i="1" l="1"/>
  <c r="F13" i="1"/>
  <c r="F12" i="1"/>
  <c r="F20" i="1" l="1"/>
  <c r="F14" i="1"/>
</calcChain>
</file>

<file path=xl/sharedStrings.xml><?xml version="1.0" encoding="utf-8"?>
<sst xmlns="http://schemas.openxmlformats.org/spreadsheetml/2006/main" count="29" uniqueCount="26">
  <si>
    <r>
      <t>Standard deviation of productivity (</t>
    </r>
    <r>
      <rPr>
        <sz val="11"/>
        <color theme="1"/>
        <rFont val="Calibri"/>
        <family val="2"/>
      </rPr>
      <t>σ):</t>
    </r>
  </si>
  <si>
    <t>Application processing cost (c):</t>
  </si>
  <si>
    <t>k:</t>
  </si>
  <si>
    <t>Number of applicants in each group (N):</t>
  </si>
  <si>
    <t xml:space="preserve">Narrow Search Strategy (consider only the A's): </t>
  </si>
  <si>
    <t>Total processing costs (cN):</t>
  </si>
  <si>
    <t xml:space="preserve">Expected Net Productivity of the Best Applicant:  </t>
  </si>
  <si>
    <r>
      <t>Group B's expected net productvity (u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):</t>
    </r>
  </si>
  <si>
    <r>
      <t>Group A's expected net productvity (u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):</t>
    </r>
  </si>
  <si>
    <t xml:space="preserve">Expected Profits:  </t>
  </si>
  <si>
    <t>Broad Search Strategy (consider both the A's and the B's):</t>
  </si>
  <si>
    <t>Δ:</t>
  </si>
  <si>
    <t>Baseline</t>
  </si>
  <si>
    <t>Values</t>
  </si>
  <si>
    <t>Lessons:</t>
  </si>
  <si>
    <t>The expected productivity of the best candidate is always higher in the broad than the narrow strategy, because you have more chances to get a 'star'.</t>
  </si>
  <si>
    <t>In the baseline case, though, this extra prod isn't enough to compensate for the higher cost of doubling the number of interviews</t>
  </si>
  <si>
    <t>Reducing the prod of the B group has the obvious effect of making narrow search more likely.</t>
  </si>
  <si>
    <t>However,if you cut application processing costs to .05, that is no longer the case-- now you should interview the B's as well, even though they are 20% less productive on average</t>
  </si>
  <si>
    <t xml:space="preserve">Putting c back to baseline, then raising std deviation of applicant quality (to about 3.4 or more) has the same effect--it's again optimal to search broadly. </t>
  </si>
  <si>
    <t>Broad versus Narrow Search Strategies-- Spreadsheet Example</t>
  </si>
  <si>
    <t xml:space="preserve">Reducing the number of applications that are available makes the broad search strategy relatively more profitable.  </t>
  </si>
  <si>
    <r>
      <t xml:space="preserve">for Figure 14.3 in Kuhn, P. </t>
    </r>
    <r>
      <rPr>
        <i/>
        <sz val="11"/>
        <color theme="1"/>
        <rFont val="Calibri"/>
        <family val="2"/>
        <scheme val="minor"/>
      </rPr>
      <t>Personnel Economics</t>
    </r>
  </si>
  <si>
    <t xml:space="preserve">Notes:  </t>
  </si>
  <si>
    <t xml:space="preserve">k and Δ are quantities needed to calculate the expected net productivity of the best applicant </t>
  </si>
  <si>
    <t>using the formulas in online Appendix 1 to Kuhn and Shen (2013)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</si>
</sst>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7"/>
  <sheetViews>
    <sheetView tabSelected="1" workbookViewId="0">
      <selection activeCell="C1" sqref="C1"/>
    </sheetView>
  </sheetViews>
  <sheetFormatPr defaultRowHeight="15" x14ac:dyDescent="0.25"/>
  <cols>
    <col min="4" max="4" width="17" customWidth="1"/>
    <col min="5" max="5" width="24.28515625" customWidth="1"/>
    <col min="6" max="6" width="9.140625" customWidth="1"/>
    <col min="7" max="7" width="12.5703125" style="4" customWidth="1"/>
  </cols>
  <sheetData>
    <row r="2" spans="2:7" x14ac:dyDescent="0.25">
      <c r="B2" s="4" t="s">
        <v>20</v>
      </c>
    </row>
    <row r="3" spans="2:7" x14ac:dyDescent="0.25">
      <c r="C3" t="s">
        <v>22</v>
      </c>
      <c r="G3" s="7" t="s">
        <v>12</v>
      </c>
    </row>
    <row r="4" spans="2:7" x14ac:dyDescent="0.25">
      <c r="G4" s="7" t="s">
        <v>13</v>
      </c>
    </row>
    <row r="5" spans="2:7" ht="17.25" x14ac:dyDescent="0.25">
      <c r="C5" t="s">
        <v>8</v>
      </c>
      <c r="F5">
        <v>10</v>
      </c>
      <c r="G5" s="4">
        <v>10</v>
      </c>
    </row>
    <row r="6" spans="2:7" ht="17.25" x14ac:dyDescent="0.25">
      <c r="C6" t="s">
        <v>7</v>
      </c>
      <c r="F6">
        <v>8</v>
      </c>
      <c r="G6" s="4">
        <v>8</v>
      </c>
    </row>
    <row r="7" spans="2:7" x14ac:dyDescent="0.25">
      <c r="C7" t="s">
        <v>0</v>
      </c>
      <c r="F7">
        <v>2.5</v>
      </c>
      <c r="G7" s="4">
        <v>2.5</v>
      </c>
    </row>
    <row r="8" spans="2:7" x14ac:dyDescent="0.25">
      <c r="C8" t="s">
        <v>1</v>
      </c>
      <c r="F8">
        <v>0.1</v>
      </c>
      <c r="G8" s="4">
        <v>0.1</v>
      </c>
    </row>
    <row r="9" spans="2:7" x14ac:dyDescent="0.25">
      <c r="C9" t="s">
        <v>3</v>
      </c>
      <c r="F9">
        <v>10</v>
      </c>
      <c r="G9" s="4">
        <v>10</v>
      </c>
    </row>
    <row r="11" spans="2:7" x14ac:dyDescent="0.25">
      <c r="B11" s="4" t="s">
        <v>4</v>
      </c>
      <c r="C11" s="1"/>
      <c r="D11" s="1"/>
      <c r="E11" s="1"/>
      <c r="F11" s="1"/>
    </row>
    <row r="12" spans="2:7" x14ac:dyDescent="0.25">
      <c r="C12" t="s">
        <v>6</v>
      </c>
      <c r="D12" s="2"/>
      <c r="E12" s="1"/>
      <c r="F12" s="6">
        <f>F5+D22*F7*LN(F9)</f>
        <v>14.48829557893951</v>
      </c>
    </row>
    <row r="13" spans="2:7" x14ac:dyDescent="0.25">
      <c r="C13" t="s">
        <v>5</v>
      </c>
      <c r="E13" s="3"/>
      <c r="F13" s="3">
        <f>F8*F9</f>
        <v>1</v>
      </c>
    </row>
    <row r="14" spans="2:7" x14ac:dyDescent="0.25">
      <c r="C14" t="s">
        <v>9</v>
      </c>
      <c r="F14" s="8">
        <f>F12-F13</f>
        <v>13.48829557893951</v>
      </c>
    </row>
    <row r="15" spans="2:7" x14ac:dyDescent="0.25">
      <c r="D15" s="3"/>
      <c r="F15" s="3"/>
    </row>
    <row r="16" spans="2:7" x14ac:dyDescent="0.25">
      <c r="B16" s="4" t="s">
        <v>10</v>
      </c>
      <c r="D16" s="3"/>
      <c r="F16" s="3"/>
    </row>
    <row r="18" spans="2:6" x14ac:dyDescent="0.25">
      <c r="C18" t="s">
        <v>6</v>
      </c>
      <c r="D18" s="3"/>
      <c r="F18" s="3">
        <f>F5+D23+D22*F7*LN(F9)</f>
        <v>15.085396901966895</v>
      </c>
    </row>
    <row r="19" spans="2:6" x14ac:dyDescent="0.25">
      <c r="C19" t="s">
        <v>5</v>
      </c>
      <c r="D19" s="3"/>
      <c r="F19" s="3">
        <f>2*F8*F9</f>
        <v>2</v>
      </c>
    </row>
    <row r="20" spans="2:6" x14ac:dyDescent="0.25">
      <c r="C20" t="s">
        <v>9</v>
      </c>
      <c r="D20" s="3"/>
      <c r="F20" s="8">
        <f>F18-F19</f>
        <v>13.085396901966895</v>
      </c>
    </row>
    <row r="21" spans="2:6" x14ac:dyDescent="0.25">
      <c r="D21" s="3"/>
      <c r="F21" s="8"/>
    </row>
    <row r="22" spans="2:6" x14ac:dyDescent="0.25">
      <c r="C22" t="s">
        <v>2</v>
      </c>
      <c r="D22" s="3">
        <f>SQRT(6)/PI()</f>
        <v>0.77969680123367602</v>
      </c>
      <c r="F22" s="3"/>
    </row>
    <row r="23" spans="2:6" x14ac:dyDescent="0.25">
      <c r="C23" s="5" t="s">
        <v>11</v>
      </c>
      <c r="D23" s="3">
        <f>D22*F7*LN(1+EXP((F6-F5)/(D22*F7)))</f>
        <v>0.59710132302738517</v>
      </c>
      <c r="F23" s="3"/>
    </row>
    <row r="24" spans="2:6" x14ac:dyDescent="0.25">
      <c r="D24" s="3"/>
      <c r="F24" s="3"/>
    </row>
    <row r="25" spans="2:6" x14ac:dyDescent="0.25">
      <c r="B25" s="4" t="s">
        <v>14</v>
      </c>
      <c r="D25" s="3"/>
      <c r="F25" s="3"/>
    </row>
    <row r="26" spans="2:6" x14ac:dyDescent="0.25">
      <c r="B26" t="s">
        <v>15</v>
      </c>
      <c r="F26" s="3"/>
    </row>
    <row r="27" spans="2:6" x14ac:dyDescent="0.25">
      <c r="B27" t="s">
        <v>16</v>
      </c>
      <c r="D27" s="3"/>
      <c r="F27" s="3"/>
    </row>
    <row r="28" spans="2:6" x14ac:dyDescent="0.25">
      <c r="B28" t="s">
        <v>18</v>
      </c>
      <c r="D28" s="3"/>
      <c r="F28" s="3"/>
    </row>
    <row r="29" spans="2:6" x14ac:dyDescent="0.25">
      <c r="B29" t="s">
        <v>19</v>
      </c>
      <c r="D29" s="3"/>
      <c r="F29" s="3"/>
    </row>
    <row r="30" spans="2:6" x14ac:dyDescent="0.25">
      <c r="B30" t="s">
        <v>17</v>
      </c>
      <c r="D30" s="3"/>
      <c r="F30" s="3"/>
    </row>
    <row r="31" spans="2:6" x14ac:dyDescent="0.25">
      <c r="B31" t="s">
        <v>21</v>
      </c>
      <c r="C31" s="9"/>
      <c r="D31" s="3"/>
      <c r="F31" s="3"/>
    </row>
    <row r="32" spans="2:6" x14ac:dyDescent="0.25">
      <c r="C32" s="9"/>
      <c r="D32" s="3"/>
      <c r="F32" s="3"/>
    </row>
    <row r="33" spans="2:6" x14ac:dyDescent="0.25">
      <c r="B33" t="s">
        <v>23</v>
      </c>
      <c r="C33" s="5" t="s">
        <v>24</v>
      </c>
      <c r="D33" s="3"/>
      <c r="F33" s="3"/>
    </row>
    <row r="34" spans="2:6" x14ac:dyDescent="0.25">
      <c r="C34" t="s">
        <v>25</v>
      </c>
      <c r="D34" s="3"/>
      <c r="F34" s="3"/>
    </row>
    <row r="35" spans="2:6" x14ac:dyDescent="0.25">
      <c r="D35" s="3"/>
      <c r="F35" s="3"/>
    </row>
    <row r="36" spans="2:6" x14ac:dyDescent="0.25">
      <c r="D36" s="3"/>
      <c r="F36" s="3"/>
    </row>
    <row r="37" spans="2:6" x14ac:dyDescent="0.25">
      <c r="D37" s="3"/>
      <c r="F37" s="3"/>
    </row>
    <row r="38" spans="2:6" x14ac:dyDescent="0.25">
      <c r="D38" s="3"/>
      <c r="F38" s="3"/>
    </row>
    <row r="39" spans="2:6" x14ac:dyDescent="0.25">
      <c r="D39" s="3"/>
      <c r="F39" s="3"/>
    </row>
    <row r="40" spans="2:6" x14ac:dyDescent="0.25">
      <c r="D40" s="3"/>
      <c r="F40" s="3"/>
    </row>
    <row r="41" spans="2:6" x14ac:dyDescent="0.25">
      <c r="D41" s="3"/>
      <c r="F41" s="3"/>
    </row>
    <row r="42" spans="2:6" x14ac:dyDescent="0.25">
      <c r="D42" s="3"/>
      <c r="F42" s="3"/>
    </row>
    <row r="43" spans="2:6" x14ac:dyDescent="0.25">
      <c r="D43" s="3"/>
      <c r="F43" s="3"/>
    </row>
    <row r="44" spans="2:6" x14ac:dyDescent="0.25">
      <c r="D44" s="3"/>
      <c r="F44" s="3"/>
    </row>
    <row r="45" spans="2:6" x14ac:dyDescent="0.25">
      <c r="D45" s="3"/>
    </row>
    <row r="47" spans="2:6" x14ac:dyDescent="0.25">
      <c r="D47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Sheet1!_ftn1</vt:lpstr>
      <vt:lpstr>Sheet1!_ftnref1</vt:lpstr>
      <vt:lpstr>Sheet1!_Hlk486284469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BALL, Alison</cp:lastModifiedBy>
  <cp:lastPrinted>2014-12-04T20:34:28Z</cp:lastPrinted>
  <dcterms:created xsi:type="dcterms:W3CDTF">2014-12-04T06:24:33Z</dcterms:created>
  <dcterms:modified xsi:type="dcterms:W3CDTF">2017-09-25T18:48:40Z</dcterms:modified>
</cp:coreProperties>
</file>