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9350" windowHeight="113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25" i="1" l="1"/>
  <c r="J24" i="1" l="1"/>
  <c r="K24" i="1" s="1"/>
  <c r="D25" i="1"/>
  <c r="C32" i="1" s="1"/>
  <c r="B22" i="1"/>
  <c r="D24" i="1" s="1"/>
  <c r="C31" i="1" s="1"/>
  <c r="I31" i="1" l="1"/>
  <c r="I32" i="1"/>
  <c r="K25" i="1"/>
  <c r="C33" i="1"/>
  <c r="I33" i="1" l="1"/>
</calcChain>
</file>

<file path=xl/sharedStrings.xml><?xml version="1.0" encoding="utf-8"?>
<sst xmlns="http://schemas.openxmlformats.org/spreadsheetml/2006/main" count="45" uniqueCount="36">
  <si>
    <t>Self-Selection Problem</t>
  </si>
  <si>
    <t>Setup:</t>
  </si>
  <si>
    <t>Type-As stay in the labor market for two periods</t>
  </si>
  <si>
    <t>Utility outside the firm in each period = v for both worker types</t>
  </si>
  <si>
    <t>No discounting</t>
  </si>
  <si>
    <t>Output per period (q):</t>
  </si>
  <si>
    <t>Alternative U (v):</t>
  </si>
  <si>
    <t xml:space="preserve">Training costs in first period (c): </t>
  </si>
  <si>
    <t xml:space="preserve">Type-Bs leave the labor market at the end of period 1. </t>
  </si>
  <si>
    <t>Firms announce and precommit to a wage profile, w1, w2 when they hire workers</t>
  </si>
  <si>
    <t>Flat wage profiles (w1=w2):</t>
  </si>
  <si>
    <t>w1:</t>
  </si>
  <si>
    <t>w2:</t>
  </si>
  <si>
    <t xml:space="preserve">Type-A net PVU if accepts </t>
  </si>
  <si>
    <t xml:space="preserve">Type-B net PVU if accepts </t>
  </si>
  <si>
    <t xml:space="preserve">Therefore:  Any flat-wage profile of w=2 or greater </t>
  </si>
  <si>
    <t>will be accepted by both worker types</t>
  </si>
  <si>
    <t>Therefore:  Type-As refuse all contracts with w1&lt;2</t>
  </si>
  <si>
    <t>Type-B's don’t care about the timing of wages, but need w1+w2&gt;4</t>
  </si>
  <si>
    <t xml:space="preserve">on the Type-As:  </t>
  </si>
  <si>
    <t xml:space="preserve">on the Type-Bs:  </t>
  </si>
  <si>
    <t>Must be strictly negative to induce self-selection!</t>
  </si>
  <si>
    <t>Must be (weakly) positive to induce self-selection!</t>
  </si>
  <si>
    <t xml:space="preserve">Total </t>
  </si>
  <si>
    <t>Total</t>
  </si>
  <si>
    <t>Two periods (1 and 2), two worker types (A and B)  [one of each for simplicity]</t>
  </si>
  <si>
    <r>
      <t xml:space="preserve">Suppose first that the firm </t>
    </r>
    <r>
      <rPr>
        <b/>
        <sz val="11"/>
        <color theme="1"/>
        <rFont val="Calibri"/>
        <family val="2"/>
        <scheme val="minor"/>
      </rPr>
      <t xml:space="preserve">has to train </t>
    </r>
    <r>
      <rPr>
        <sz val="11"/>
        <color theme="1"/>
        <rFont val="Calibri"/>
        <family val="2"/>
        <scheme val="minor"/>
      </rPr>
      <t xml:space="preserve">everyone it hires-- prod is low until you learn the job and there's no way around it.  </t>
    </r>
  </si>
  <si>
    <t>If v=3, there's no way for the firm ever to make money</t>
  </si>
  <si>
    <t>with a flat wage profile.</t>
  </si>
  <si>
    <t xml:space="preserve">Profits (accounting for workers' acceptance decisions): </t>
  </si>
  <si>
    <t>Selection-inducing wage profiles (i.e. wage profiles that only attract A's):</t>
  </si>
  <si>
    <t>baseline:</t>
  </si>
  <si>
    <t>Values to enter</t>
  </si>
  <si>
    <t>Key:</t>
  </si>
  <si>
    <t>Results</t>
  </si>
  <si>
    <r>
      <t>for Section 15.4 in Kuhn, P.</t>
    </r>
    <r>
      <rPr>
        <i/>
        <sz val="11"/>
        <color theme="1"/>
        <rFont val="Calibri"/>
        <family val="2"/>
        <scheme val="minor"/>
      </rPr>
      <t xml:space="preserve"> Personnel Economics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</si>
</sst>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0" fillId="2" borderId="0" xfId="0" applyFill="1"/>
    <xf numFmtId="0" fontId="0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N7" sqref="N7"/>
    </sheetView>
  </sheetViews>
  <sheetFormatPr defaultRowHeight="15" x14ac:dyDescent="0.25"/>
  <cols>
    <col min="3" max="3" width="10.85546875" customWidth="1"/>
    <col min="9" max="9" width="10.85546875" customWidth="1"/>
    <col min="11" max="11" width="16.42578125" customWidth="1"/>
  </cols>
  <sheetData>
    <row r="1" spans="1:5" x14ac:dyDescent="0.25">
      <c r="B1" s="2" t="s">
        <v>0</v>
      </c>
    </row>
    <row r="2" spans="1:5" x14ac:dyDescent="0.25">
      <c r="C2" t="s">
        <v>35</v>
      </c>
    </row>
    <row r="4" spans="1:5" x14ac:dyDescent="0.25">
      <c r="B4" t="s">
        <v>1</v>
      </c>
      <c r="C4" t="s">
        <v>25</v>
      </c>
    </row>
    <row r="5" spans="1:5" x14ac:dyDescent="0.25">
      <c r="C5" t="s">
        <v>2</v>
      </c>
    </row>
    <row r="6" spans="1:5" x14ac:dyDescent="0.25">
      <c r="C6" t="s">
        <v>8</v>
      </c>
    </row>
    <row r="7" spans="1:5" x14ac:dyDescent="0.25">
      <c r="C7" t="s">
        <v>3</v>
      </c>
    </row>
    <row r="8" spans="1:5" x14ac:dyDescent="0.25">
      <c r="C8" t="s">
        <v>4</v>
      </c>
    </row>
    <row r="9" spans="1:5" x14ac:dyDescent="0.25">
      <c r="C9" t="s">
        <v>9</v>
      </c>
    </row>
    <row r="11" spans="1:5" x14ac:dyDescent="0.25">
      <c r="E11" s="2" t="s">
        <v>31</v>
      </c>
    </row>
    <row r="12" spans="1:5" x14ac:dyDescent="0.25">
      <c r="A12" t="s">
        <v>5</v>
      </c>
      <c r="D12" s="5">
        <v>6</v>
      </c>
      <c r="E12" s="2">
        <v>6</v>
      </c>
    </row>
    <row r="13" spans="1:5" x14ac:dyDescent="0.25">
      <c r="A13" t="s">
        <v>6</v>
      </c>
      <c r="D13" s="5">
        <v>3</v>
      </c>
      <c r="E13" s="2">
        <v>3</v>
      </c>
    </row>
    <row r="14" spans="1:5" x14ac:dyDescent="0.25">
      <c r="A14" t="s">
        <v>7</v>
      </c>
      <c r="D14" s="5">
        <v>5</v>
      </c>
      <c r="E14" s="2">
        <v>5</v>
      </c>
    </row>
    <row r="16" spans="1:5" x14ac:dyDescent="0.25">
      <c r="A16" t="s">
        <v>26</v>
      </c>
    </row>
    <row r="18" spans="1:12" x14ac:dyDescent="0.25">
      <c r="A18" t="s">
        <v>10</v>
      </c>
      <c r="G18" t="s">
        <v>30</v>
      </c>
    </row>
    <row r="20" spans="1:12" x14ac:dyDescent="0.25">
      <c r="C20" s="4" t="s">
        <v>31</v>
      </c>
      <c r="I20" s="4" t="s">
        <v>31</v>
      </c>
    </row>
    <row r="21" spans="1:12" x14ac:dyDescent="0.25">
      <c r="A21" t="s">
        <v>11</v>
      </c>
      <c r="B21" s="5">
        <v>3</v>
      </c>
      <c r="C21" s="2">
        <v>3</v>
      </c>
      <c r="G21" t="s">
        <v>11</v>
      </c>
      <c r="H21" s="5">
        <v>2</v>
      </c>
      <c r="I21" s="2">
        <v>2</v>
      </c>
    </row>
    <row r="22" spans="1:12" x14ac:dyDescent="0.25">
      <c r="A22" t="s">
        <v>12</v>
      </c>
      <c r="B22">
        <f>B21</f>
        <v>3</v>
      </c>
      <c r="G22" t="s">
        <v>12</v>
      </c>
      <c r="H22" s="5">
        <v>4</v>
      </c>
      <c r="I22">
        <v>4</v>
      </c>
    </row>
    <row r="24" spans="1:12" x14ac:dyDescent="0.25">
      <c r="A24" t="s">
        <v>13</v>
      </c>
      <c r="D24">
        <f>B21-D13 + B22-D13</f>
        <v>0</v>
      </c>
      <c r="G24" t="s">
        <v>13</v>
      </c>
      <c r="J24">
        <f>H21-D13 + H22- D13</f>
        <v>0</v>
      </c>
      <c r="K24" s="3" t="str">
        <f>IF(J24&lt;0, "Stop!!- violation", "OK")</f>
        <v>OK</v>
      </c>
      <c r="L24" s="1" t="s">
        <v>22</v>
      </c>
    </row>
    <row r="25" spans="1:12" x14ac:dyDescent="0.25">
      <c r="A25" t="s">
        <v>14</v>
      </c>
      <c r="D25">
        <f>B21-D13</f>
        <v>0</v>
      </c>
      <c r="G25" t="s">
        <v>14</v>
      </c>
      <c r="J25">
        <f>H21-D13</f>
        <v>-1</v>
      </c>
      <c r="K25" s="3" t="str">
        <f>IF(J25&lt;0, "OK", "stop!!-violation")</f>
        <v>OK</v>
      </c>
      <c r="L25" s="1" t="s">
        <v>21</v>
      </c>
    </row>
    <row r="27" spans="1:12" x14ac:dyDescent="0.25">
      <c r="A27" t="s">
        <v>15</v>
      </c>
      <c r="G27" t="s">
        <v>17</v>
      </c>
    </row>
    <row r="28" spans="1:12" x14ac:dyDescent="0.25">
      <c r="B28" t="s">
        <v>16</v>
      </c>
      <c r="G28" t="s">
        <v>18</v>
      </c>
    </row>
    <row r="30" spans="1:12" x14ac:dyDescent="0.25">
      <c r="A30" s="2" t="s">
        <v>29</v>
      </c>
      <c r="G30" s="2" t="s">
        <v>29</v>
      </c>
    </row>
    <row r="31" spans="1:12" x14ac:dyDescent="0.25">
      <c r="A31" t="s">
        <v>19</v>
      </c>
      <c r="C31">
        <f>IF(D24&gt;=0,D12-D14-B21 + D12-B22,0)</f>
        <v>1</v>
      </c>
      <c r="G31" t="s">
        <v>19</v>
      </c>
      <c r="I31">
        <f>IF(J24&gt;=0,D12-D14-H21 +D12-H22,0)</f>
        <v>1</v>
      </c>
    </row>
    <row r="32" spans="1:12" x14ac:dyDescent="0.25">
      <c r="A32" t="s">
        <v>20</v>
      </c>
      <c r="C32">
        <f>IF(D25&gt;=0,D12-D14-B21,0)</f>
        <v>-2</v>
      </c>
      <c r="G32" t="s">
        <v>20</v>
      </c>
      <c r="I32">
        <f>IF(J25&gt;=0,H21-D13,0)</f>
        <v>0</v>
      </c>
    </row>
    <row r="33" spans="1:9" x14ac:dyDescent="0.25">
      <c r="A33" t="s">
        <v>23</v>
      </c>
      <c r="C33" s="7">
        <f>C31+C32</f>
        <v>-1</v>
      </c>
      <c r="G33" t="s">
        <v>24</v>
      </c>
      <c r="I33" s="7">
        <f>I31+I32</f>
        <v>1</v>
      </c>
    </row>
    <row r="35" spans="1:9" x14ac:dyDescent="0.25">
      <c r="A35" s="2" t="s">
        <v>27</v>
      </c>
    </row>
    <row r="36" spans="1:9" x14ac:dyDescent="0.25">
      <c r="A36" s="2" t="s">
        <v>28</v>
      </c>
    </row>
    <row r="38" spans="1:9" x14ac:dyDescent="0.25">
      <c r="A38" s="2" t="s">
        <v>33</v>
      </c>
    </row>
    <row r="39" spans="1:9" x14ac:dyDescent="0.25">
      <c r="A39" s="5" t="s">
        <v>32</v>
      </c>
      <c r="B39" s="5"/>
    </row>
    <row r="40" spans="1:9" x14ac:dyDescent="0.25">
      <c r="A40" s="6" t="s">
        <v>34</v>
      </c>
    </row>
  </sheetData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Kuhn</dc:creator>
  <cp:lastModifiedBy>BALL, Alison</cp:lastModifiedBy>
  <dcterms:created xsi:type="dcterms:W3CDTF">2016-12-03T17:28:28Z</dcterms:created>
  <dcterms:modified xsi:type="dcterms:W3CDTF">2017-09-25T18:49:50Z</dcterms:modified>
</cp:coreProperties>
</file>