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30" windowWidth="14310" windowHeight="12855"/>
  </bookViews>
  <sheets>
    <sheet name="Sheet 1" sheetId="3" r:id="rId1"/>
  </sheets>
  <definedNames>
    <definedName name="_xlnm.Print_Area" localSheetId="0">'Sheet 1'!$A$1:$Q$55</definedName>
  </definedNames>
  <calcPr calcId="145621"/>
</workbook>
</file>

<file path=xl/calcChain.xml><?xml version="1.0" encoding="utf-8"?>
<calcChain xmlns="http://schemas.openxmlformats.org/spreadsheetml/2006/main">
  <c r="G17" i="3" l="1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16" i="3"/>
  <c r="H16" i="3" s="1"/>
  <c r="G15" i="3"/>
  <c r="H15" i="3" s="1"/>
  <c r="E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15" i="3"/>
  <c r="B16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E16" i="3" l="1"/>
  <c r="B17" i="3"/>
  <c r="H17" i="3" s="1"/>
  <c r="B18" i="3" l="1"/>
  <c r="H18" i="3" s="1"/>
  <c r="E17" i="3"/>
  <c r="B19" i="3" l="1"/>
  <c r="H19" i="3" s="1"/>
  <c r="E18" i="3"/>
  <c r="B20" i="3" l="1"/>
  <c r="H20" i="3" s="1"/>
  <c r="E19" i="3"/>
  <c r="B21" i="3" l="1"/>
  <c r="H21" i="3" s="1"/>
  <c r="E20" i="3"/>
  <c r="B22" i="3" l="1"/>
  <c r="H22" i="3" s="1"/>
  <c r="E21" i="3"/>
  <c r="B23" i="3" l="1"/>
  <c r="H23" i="3" s="1"/>
  <c r="E22" i="3"/>
  <c r="B24" i="3" l="1"/>
  <c r="H24" i="3" s="1"/>
  <c r="E23" i="3"/>
  <c r="B25" i="3" l="1"/>
  <c r="H25" i="3" s="1"/>
  <c r="E24" i="3"/>
  <c r="B26" i="3" l="1"/>
  <c r="H26" i="3" s="1"/>
  <c r="E25" i="3"/>
  <c r="B27" i="3" l="1"/>
  <c r="H27" i="3" s="1"/>
  <c r="E26" i="3"/>
  <c r="B28" i="3" l="1"/>
  <c r="H28" i="3" s="1"/>
  <c r="E27" i="3"/>
  <c r="B29" i="3" l="1"/>
  <c r="H29" i="3" s="1"/>
  <c r="E28" i="3"/>
  <c r="B30" i="3" l="1"/>
  <c r="H30" i="3" s="1"/>
  <c r="E29" i="3"/>
  <c r="B31" i="3" l="1"/>
  <c r="H31" i="3" s="1"/>
  <c r="E30" i="3"/>
  <c r="B32" i="3" l="1"/>
  <c r="E31" i="3"/>
  <c r="E32" i="3" l="1"/>
  <c r="H32" i="3"/>
  <c r="H34" i="3" s="1"/>
  <c r="E34" i="3"/>
</calcChain>
</file>

<file path=xl/sharedStrings.xml><?xml version="1.0" encoding="utf-8"?>
<sst xmlns="http://schemas.openxmlformats.org/spreadsheetml/2006/main" count="23" uniqueCount="21">
  <si>
    <t>SUM</t>
  </si>
  <si>
    <r>
      <t xml:space="preserve">Note: "base case" parameter values in </t>
    </r>
    <r>
      <rPr>
        <b/>
        <sz val="10"/>
        <rFont val="Arial"/>
        <family val="2"/>
      </rPr>
      <t>bold</t>
    </r>
  </si>
  <si>
    <t>(1)</t>
  </si>
  <si>
    <t>(2)</t>
  </si>
  <si>
    <t>(3)</t>
  </si>
  <si>
    <t>(4)</t>
  </si>
  <si>
    <t>(5)</t>
  </si>
  <si>
    <t>(6)</t>
  </si>
  <si>
    <t>Training-- Spreadsheet Example</t>
  </si>
  <si>
    <t xml:space="preserve">In this example, Sam is making decisions at age 18 that affect his earnings up to age 35 </t>
  </si>
  <si>
    <t>Age</t>
  </si>
  <si>
    <t>Year (t)</t>
  </si>
  <si>
    <t>Annual earnings without training =</t>
  </si>
  <si>
    <t>Annual earnings with training =</t>
  </si>
  <si>
    <t>Tuition Cost =</t>
  </si>
  <si>
    <t>Interest Rate =</t>
  </si>
  <si>
    <t>Without Training</t>
  </si>
  <si>
    <t>With Training</t>
  </si>
  <si>
    <t>Income</t>
  </si>
  <si>
    <t>PV(Income)</t>
  </si>
  <si>
    <r>
      <t xml:space="preserve">for Figure 19.2 in Kuhn, P. </t>
    </r>
    <r>
      <rPr>
        <i/>
        <sz val="12"/>
        <rFont val="Arial"/>
        <family val="2"/>
      </rPr>
      <t>Personnel Economics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</si>
</sst>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>
      <alignment horizontal="right"/>
    </xf>
    <xf numFmtId="165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0" fontId="4" fillId="2" borderId="0" xfId="0" applyFont="1" applyFill="1" applyBorder="1"/>
    <xf numFmtId="0" fontId="3" fillId="0" borderId="0" xfId="0" applyFont="1" applyBorder="1" applyAlignment="1">
      <alignment horizontal="right"/>
    </xf>
    <xf numFmtId="1" fontId="4" fillId="0" borderId="0" xfId="0" applyNumberFormat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1" fontId="3" fillId="0" borderId="0" xfId="0" applyNumberFormat="1" applyFont="1" applyFill="1"/>
    <xf numFmtId="165" fontId="2" fillId="3" borderId="0" xfId="0" applyNumberFormat="1" applyFont="1" applyFill="1"/>
    <xf numFmtId="0" fontId="0" fillId="3" borderId="0" xfId="0" applyFill="1"/>
    <xf numFmtId="0" fontId="1" fillId="3" borderId="0" xfId="0" applyFont="1" applyFill="1"/>
    <xf numFmtId="0" fontId="4" fillId="0" borderId="0" xfId="0" quotePrefix="1" applyFont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Fill="1" applyBorder="1"/>
    <xf numFmtId="0" fontId="5" fillId="0" borderId="0" xfId="0" applyFont="1"/>
    <xf numFmtId="0" fontId="6" fillId="0" borderId="0" xfId="0" applyFont="1"/>
    <xf numFmtId="0" fontId="3" fillId="0" borderId="0" xfId="0" applyFont="1" applyProtection="1">
      <protection locked="0"/>
    </xf>
    <xf numFmtId="0" fontId="2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1" fontId="3" fillId="0" borderId="0" xfId="0" applyNumberFormat="1" applyFont="1" applyFill="1" applyBorder="1"/>
    <xf numFmtId="1" fontId="3" fillId="0" borderId="0" xfId="0" applyNumberFormat="1" applyFont="1" applyBorder="1"/>
    <xf numFmtId="1" fontId="3" fillId="3" borderId="0" xfId="0" applyNumberFormat="1" applyFont="1" applyFill="1" applyBorder="1"/>
    <xf numFmtId="0" fontId="7" fillId="0" borderId="0" xfId="0" applyFont="1"/>
    <xf numFmtId="165" fontId="3" fillId="4" borderId="0" xfId="0" applyNumberFormat="1" applyFont="1" applyFill="1"/>
    <xf numFmtId="165" fontId="3" fillId="5" borderId="0" xfId="0" applyNumberFormat="1" applyFont="1" applyFill="1"/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3"/>
  <sheetViews>
    <sheetView tabSelected="1" zoomScale="75" zoomScaleNormal="75" workbookViewId="0">
      <selection activeCell="P21" sqref="P21"/>
    </sheetView>
  </sheetViews>
  <sheetFormatPr defaultRowHeight="12.75" x14ac:dyDescent="0.2"/>
  <cols>
    <col min="1" max="1" width="9.7109375" customWidth="1"/>
    <col min="2" max="2" width="11" customWidth="1"/>
    <col min="3" max="3" width="6.28515625" customWidth="1"/>
    <col min="4" max="4" width="12.42578125" customWidth="1"/>
    <col min="5" max="5" width="14.28515625" customWidth="1"/>
    <col min="6" max="6" width="8.140625" customWidth="1"/>
    <col min="7" max="7" width="15" customWidth="1"/>
    <col min="8" max="9" width="12.7109375" customWidth="1"/>
    <col min="10" max="10" width="4.140625" customWidth="1"/>
    <col min="11" max="11" width="9.85546875" customWidth="1"/>
    <col min="12" max="12" width="8.85546875" customWidth="1"/>
    <col min="13" max="13" width="9.5703125" customWidth="1"/>
    <col min="14" max="14" width="12.85546875" customWidth="1"/>
    <col min="15" max="15" width="12.140625" customWidth="1"/>
    <col min="16" max="16" width="12.28515625" customWidth="1"/>
    <col min="17" max="17" width="12.85546875" customWidth="1"/>
    <col min="18" max="18" width="16" customWidth="1"/>
  </cols>
  <sheetData>
    <row r="1" spans="1:18" ht="18" x14ac:dyDescent="0.25">
      <c r="A1" s="27" t="s">
        <v>8</v>
      </c>
      <c r="B1" s="28"/>
      <c r="C1" s="28"/>
      <c r="D1" s="28"/>
      <c r="E1" s="28"/>
      <c r="F1" s="28"/>
      <c r="G1" s="2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18" x14ac:dyDescent="0.25">
      <c r="A2" s="27"/>
      <c r="B2" s="36" t="s">
        <v>20</v>
      </c>
      <c r="C2" s="28"/>
      <c r="D2" s="28"/>
      <c r="E2" s="28"/>
      <c r="F2" s="28"/>
      <c r="G2" s="2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ht="18" x14ac:dyDescent="0.25">
      <c r="A3" s="27"/>
      <c r="B3" s="28"/>
      <c r="C3" s="28"/>
      <c r="D3" s="28"/>
      <c r="E3" s="28"/>
      <c r="F3" s="28"/>
      <c r="G3" s="2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8" ht="14.25" x14ac:dyDescent="0.2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8" ht="15" x14ac:dyDescent="0.25">
      <c r="A5" s="8" t="s">
        <v>15</v>
      </c>
      <c r="B5" s="8"/>
      <c r="C5" s="8"/>
      <c r="F5" s="8"/>
      <c r="G5" s="8">
        <v>0.08</v>
      </c>
      <c r="H5" s="29">
        <v>0.08</v>
      </c>
      <c r="I5" s="8"/>
      <c r="J5" s="8"/>
      <c r="K5" s="8"/>
      <c r="L5" s="8"/>
      <c r="M5" s="8"/>
      <c r="N5" s="8"/>
      <c r="O5" s="8"/>
      <c r="P5" s="8"/>
      <c r="Q5" s="8"/>
    </row>
    <row r="6" spans="1:18" ht="15" x14ac:dyDescent="0.25">
      <c r="A6" s="8" t="s">
        <v>14</v>
      </c>
      <c r="B6" s="8"/>
      <c r="C6" s="8"/>
      <c r="F6" s="8"/>
      <c r="G6" s="8">
        <v>20</v>
      </c>
      <c r="H6" s="29">
        <v>20</v>
      </c>
      <c r="I6" s="8"/>
      <c r="J6" s="8"/>
      <c r="K6" s="8"/>
      <c r="L6" s="8"/>
      <c r="M6" s="8"/>
      <c r="N6" s="8"/>
      <c r="O6" s="8"/>
      <c r="P6" s="8"/>
      <c r="Q6" s="8"/>
    </row>
    <row r="7" spans="1:18" ht="15" x14ac:dyDescent="0.25">
      <c r="A7" s="8" t="s">
        <v>12</v>
      </c>
      <c r="B7" s="8"/>
      <c r="C7" s="8"/>
      <c r="D7" s="8"/>
      <c r="E7" s="7"/>
      <c r="F7" s="8"/>
      <c r="G7" s="8">
        <v>30</v>
      </c>
      <c r="H7" s="7">
        <v>30</v>
      </c>
      <c r="I7" s="8"/>
      <c r="J7" s="8"/>
      <c r="K7" s="8"/>
      <c r="L7" s="8"/>
      <c r="M7" s="8"/>
      <c r="N7" s="8"/>
      <c r="O7" s="8"/>
      <c r="P7" s="8"/>
      <c r="Q7" s="8"/>
    </row>
    <row r="8" spans="1:18" ht="15" x14ac:dyDescent="0.25">
      <c r="A8" s="8" t="s">
        <v>13</v>
      </c>
      <c r="B8" s="8"/>
      <c r="C8" s="8"/>
      <c r="D8" s="8"/>
      <c r="E8" s="7"/>
      <c r="F8" s="8"/>
      <c r="G8" s="8">
        <v>35</v>
      </c>
      <c r="H8" s="7">
        <v>35</v>
      </c>
      <c r="I8" s="8"/>
      <c r="J8" s="8"/>
      <c r="K8" s="8"/>
      <c r="L8" s="8"/>
      <c r="M8" s="8"/>
      <c r="N8" s="8"/>
      <c r="O8" s="8"/>
      <c r="P8" s="8"/>
      <c r="Q8" s="8"/>
    </row>
    <row r="9" spans="1:18" ht="14.25" x14ac:dyDescent="0.2">
      <c r="A9" s="8"/>
      <c r="B9" s="8"/>
      <c r="C9" s="8"/>
      <c r="E9" s="26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5" x14ac:dyDescent="0.25">
      <c r="A10" s="9"/>
      <c r="B10" s="9"/>
      <c r="C10" s="9"/>
      <c r="D10" s="18"/>
      <c r="E10" s="2"/>
      <c r="F10" s="9"/>
      <c r="G10" s="13"/>
      <c r="H10" s="9"/>
      <c r="I10" s="9"/>
      <c r="J10" s="2"/>
      <c r="K10" s="18"/>
      <c r="L10" s="26"/>
      <c r="M10" s="9"/>
      <c r="N10" s="13"/>
      <c r="O10" s="9"/>
      <c r="P10" s="8"/>
      <c r="Q10" s="8"/>
    </row>
    <row r="11" spans="1:18" ht="15" x14ac:dyDescent="0.25">
      <c r="A11" s="9"/>
      <c r="B11" s="9"/>
      <c r="C11" s="9"/>
      <c r="D11" s="40" t="s">
        <v>16</v>
      </c>
      <c r="E11" s="40"/>
      <c r="F11" s="10"/>
      <c r="G11" s="40" t="s">
        <v>17</v>
      </c>
      <c r="H11" s="40"/>
      <c r="I11" s="10"/>
      <c r="J11" s="2"/>
      <c r="K11" s="10"/>
      <c r="L11" s="10"/>
      <c r="M11" s="10"/>
      <c r="N11" s="13"/>
      <c r="O11" s="9"/>
      <c r="P11" s="8"/>
      <c r="Q11" s="8"/>
    </row>
    <row r="12" spans="1:18" s="2" customFormat="1" ht="15" x14ac:dyDescent="0.25">
      <c r="A12" s="23" t="s">
        <v>2</v>
      </c>
      <c r="B12" s="23" t="s">
        <v>3</v>
      </c>
      <c r="C12" s="23"/>
      <c r="D12" s="23" t="s">
        <v>4</v>
      </c>
      <c r="E12" s="23" t="s">
        <v>5</v>
      </c>
      <c r="F12" s="9"/>
      <c r="G12" s="23" t="s">
        <v>6</v>
      </c>
      <c r="H12" s="23" t="s">
        <v>7</v>
      </c>
      <c r="I12" s="9"/>
      <c r="K12" s="12"/>
      <c r="L12" s="12"/>
      <c r="M12" s="9"/>
      <c r="N12" s="11"/>
      <c r="O12" s="9"/>
      <c r="P12" s="9"/>
      <c r="Q12" s="9"/>
    </row>
    <row r="13" spans="1:18" s="2" customFormat="1" ht="15" x14ac:dyDescent="0.25">
      <c r="B13" s="10"/>
      <c r="C13" s="10"/>
      <c r="D13" s="10"/>
      <c r="E13" s="10"/>
      <c r="F13" s="9"/>
      <c r="G13" s="10"/>
      <c r="H13" s="10"/>
      <c r="I13" s="9"/>
      <c r="K13" s="9"/>
      <c r="L13" s="9"/>
      <c r="M13" s="9"/>
      <c r="N13" s="11"/>
      <c r="O13" s="9"/>
      <c r="P13" s="9"/>
      <c r="Q13" s="11"/>
      <c r="R13" s="11"/>
    </row>
    <row r="14" spans="1:18" s="2" customFormat="1" ht="15" x14ac:dyDescent="0.25">
      <c r="A14" s="30" t="s">
        <v>10</v>
      </c>
      <c r="B14" s="13" t="s">
        <v>11</v>
      </c>
      <c r="C14" s="13"/>
      <c r="D14" s="13" t="s">
        <v>18</v>
      </c>
      <c r="E14" s="13" t="s">
        <v>19</v>
      </c>
      <c r="F14" s="9"/>
      <c r="G14" s="13" t="s">
        <v>18</v>
      </c>
      <c r="H14" s="13" t="s">
        <v>19</v>
      </c>
      <c r="I14" s="9"/>
      <c r="K14" s="9"/>
      <c r="L14" s="9"/>
      <c r="M14" s="9"/>
      <c r="N14" s="11"/>
      <c r="O14" s="9"/>
      <c r="P14" s="9"/>
      <c r="Q14" s="11"/>
      <c r="R14" s="11"/>
    </row>
    <row r="15" spans="1:18" ht="15" x14ac:dyDescent="0.25">
      <c r="A15" s="2">
        <v>18</v>
      </c>
      <c r="B15" s="9">
        <v>0</v>
      </c>
      <c r="C15" s="9"/>
      <c r="D15" s="9">
        <f>$H$7</f>
        <v>30</v>
      </c>
      <c r="E15" s="31">
        <f>D15/(1+$G$5)^B15</f>
        <v>30</v>
      </c>
      <c r="F15" s="9"/>
      <c r="G15" s="9">
        <f>-$G$6</f>
        <v>-20</v>
      </c>
      <c r="H15" s="31">
        <f>G15/(1+$G$5)^B15</f>
        <v>-20</v>
      </c>
      <c r="I15" s="9"/>
      <c r="J15" s="2"/>
      <c r="K15" s="9"/>
      <c r="L15" s="9"/>
      <c r="M15" s="9"/>
      <c r="N15" s="11"/>
      <c r="O15" s="9"/>
      <c r="P15" s="9"/>
      <c r="Q15" s="11"/>
      <c r="R15" s="11"/>
    </row>
    <row r="16" spans="1:18" ht="15" x14ac:dyDescent="0.25">
      <c r="A16" s="2">
        <f>A15+1</f>
        <v>19</v>
      </c>
      <c r="B16" s="9">
        <f>B15+1</f>
        <v>1</v>
      </c>
      <c r="C16" s="9"/>
      <c r="D16" s="9">
        <f t="shared" ref="D16:D32" si="0">$H$7</f>
        <v>30</v>
      </c>
      <c r="E16" s="31">
        <f t="shared" ref="E16:E32" si="1">D16/(1+$G$5)^B16</f>
        <v>27.777777777777775</v>
      </c>
      <c r="F16" s="9"/>
      <c r="G16" s="9">
        <f>$G$8</f>
        <v>35</v>
      </c>
      <c r="H16" s="31">
        <f t="shared" ref="H16:H32" si="2">G16/(1+$G$5)^B16</f>
        <v>32.407407407407405</v>
      </c>
      <c r="I16" s="9"/>
      <c r="J16" s="2"/>
      <c r="K16" s="9"/>
      <c r="L16" s="9"/>
      <c r="M16" s="9"/>
      <c r="N16" s="11"/>
      <c r="O16" s="9"/>
      <c r="P16" s="9"/>
      <c r="Q16" s="11"/>
      <c r="R16" s="11"/>
    </row>
    <row r="17" spans="1:18" ht="15" x14ac:dyDescent="0.25">
      <c r="A17" s="2">
        <f t="shared" ref="A17:A32" si="3">A16+1</f>
        <v>20</v>
      </c>
      <c r="B17" s="9">
        <f t="shared" ref="B17:B32" si="4">B16+1</f>
        <v>2</v>
      </c>
      <c r="C17" s="9"/>
      <c r="D17" s="9">
        <f t="shared" si="0"/>
        <v>30</v>
      </c>
      <c r="E17" s="31">
        <f t="shared" si="1"/>
        <v>25.720164609053494</v>
      </c>
      <c r="F17" s="9"/>
      <c r="G17" s="9">
        <f t="shared" ref="G17:G32" si="5">$G$8</f>
        <v>35</v>
      </c>
      <c r="H17" s="31">
        <f t="shared" si="2"/>
        <v>30.006858710562412</v>
      </c>
      <c r="I17" s="9"/>
      <c r="J17" s="2"/>
      <c r="K17" s="9"/>
      <c r="L17" s="9"/>
      <c r="M17" s="9"/>
      <c r="N17" s="11"/>
      <c r="O17" s="9"/>
      <c r="P17" s="9"/>
      <c r="Q17" s="11"/>
      <c r="R17" s="11"/>
    </row>
    <row r="18" spans="1:18" ht="15" x14ac:dyDescent="0.25">
      <c r="A18" s="2">
        <f t="shared" si="3"/>
        <v>21</v>
      </c>
      <c r="B18" s="9">
        <f t="shared" si="4"/>
        <v>3</v>
      </c>
      <c r="C18" s="9"/>
      <c r="D18" s="9">
        <f t="shared" si="0"/>
        <v>30</v>
      </c>
      <c r="E18" s="31">
        <f t="shared" si="1"/>
        <v>23.814967230605088</v>
      </c>
      <c r="F18" s="32"/>
      <c r="G18" s="9">
        <f t="shared" si="5"/>
        <v>35</v>
      </c>
      <c r="H18" s="31">
        <f t="shared" si="2"/>
        <v>27.784128435705934</v>
      </c>
      <c r="I18" s="32"/>
      <c r="J18" s="2"/>
      <c r="K18" s="39"/>
      <c r="L18" s="39"/>
      <c r="M18" s="39"/>
      <c r="N18" s="39"/>
      <c r="O18" s="39"/>
      <c r="P18" s="39"/>
      <c r="Q18" s="39"/>
      <c r="R18" s="11"/>
    </row>
    <row r="19" spans="1:18" ht="15" x14ac:dyDescent="0.25">
      <c r="A19" s="2">
        <f t="shared" si="3"/>
        <v>22</v>
      </c>
      <c r="B19" s="9">
        <f t="shared" si="4"/>
        <v>4</v>
      </c>
      <c r="C19" s="9"/>
      <c r="D19" s="9">
        <f t="shared" si="0"/>
        <v>30</v>
      </c>
      <c r="E19" s="31">
        <f t="shared" si="1"/>
        <v>22.050895583893599</v>
      </c>
      <c r="F19" s="23"/>
      <c r="G19" s="9">
        <f t="shared" si="5"/>
        <v>35</v>
      </c>
      <c r="H19" s="31">
        <f t="shared" si="2"/>
        <v>25.726044847875865</v>
      </c>
      <c r="I19" s="23"/>
      <c r="J19" s="23"/>
      <c r="K19" s="23"/>
      <c r="L19" s="23"/>
      <c r="M19" s="23"/>
      <c r="N19" s="23"/>
      <c r="O19" s="23"/>
      <c r="P19" s="23"/>
      <c r="Q19" s="23"/>
      <c r="R19" s="11"/>
    </row>
    <row r="20" spans="1:18" ht="15" x14ac:dyDescent="0.25">
      <c r="A20" s="2">
        <f t="shared" si="3"/>
        <v>23</v>
      </c>
      <c r="B20" s="9">
        <f t="shared" si="4"/>
        <v>5</v>
      </c>
      <c r="C20" s="9"/>
      <c r="D20" s="9">
        <f t="shared" si="0"/>
        <v>30</v>
      </c>
      <c r="E20" s="31">
        <f t="shared" si="1"/>
        <v>20.41749591101259</v>
      </c>
      <c r="F20" s="13"/>
      <c r="G20" s="9">
        <f t="shared" si="5"/>
        <v>35</v>
      </c>
      <c r="H20" s="31">
        <f t="shared" si="2"/>
        <v>23.820411896181355</v>
      </c>
      <c r="I20" s="13"/>
      <c r="J20" s="10"/>
      <c r="K20" s="10"/>
      <c r="L20" s="10"/>
      <c r="M20" s="10"/>
      <c r="N20" s="13"/>
      <c r="O20" s="13"/>
      <c r="P20" s="13"/>
      <c r="Q20" s="13"/>
      <c r="R20" s="11"/>
    </row>
    <row r="21" spans="1:18" ht="15" x14ac:dyDescent="0.25">
      <c r="A21" s="2">
        <f t="shared" si="3"/>
        <v>24</v>
      </c>
      <c r="B21" s="9">
        <f t="shared" si="4"/>
        <v>6</v>
      </c>
      <c r="C21" s="9"/>
      <c r="D21" s="9">
        <f t="shared" si="0"/>
        <v>30</v>
      </c>
      <c r="E21" s="31">
        <f t="shared" si="1"/>
        <v>18.905088806493136</v>
      </c>
      <c r="F21" s="13"/>
      <c r="G21" s="9">
        <f t="shared" si="5"/>
        <v>35</v>
      </c>
      <c r="H21" s="31">
        <f t="shared" si="2"/>
        <v>22.055936940908659</v>
      </c>
      <c r="I21" s="13"/>
      <c r="J21" s="10"/>
      <c r="K21" s="10"/>
      <c r="L21" s="10"/>
      <c r="M21" s="10"/>
      <c r="N21" s="10"/>
      <c r="O21" s="13"/>
      <c r="P21" s="13"/>
      <c r="Q21" s="13"/>
      <c r="R21" s="17"/>
    </row>
    <row r="22" spans="1:18" ht="12" customHeight="1" x14ac:dyDescent="0.25">
      <c r="A22" s="2">
        <f t="shared" si="3"/>
        <v>25</v>
      </c>
      <c r="B22" s="9">
        <f t="shared" si="4"/>
        <v>7</v>
      </c>
      <c r="C22" s="9"/>
      <c r="D22" s="9">
        <f t="shared" si="0"/>
        <v>30</v>
      </c>
      <c r="E22" s="31">
        <f t="shared" si="1"/>
        <v>17.504711857864017</v>
      </c>
      <c r="F22" s="13"/>
      <c r="G22" s="9">
        <f t="shared" si="5"/>
        <v>35</v>
      </c>
      <c r="H22" s="31">
        <f t="shared" si="2"/>
        <v>20.422163834174683</v>
      </c>
      <c r="I22" s="13"/>
      <c r="J22" s="10"/>
      <c r="K22" s="24"/>
      <c r="L22" s="24"/>
      <c r="M22" s="13"/>
      <c r="N22" s="13"/>
      <c r="O22" s="25"/>
      <c r="P22" s="13"/>
      <c r="Q22" s="13"/>
      <c r="R22" s="18"/>
    </row>
    <row r="23" spans="1:18" s="1" customFormat="1" ht="12" customHeight="1" x14ac:dyDescent="0.25">
      <c r="A23" s="2">
        <f t="shared" si="3"/>
        <v>26</v>
      </c>
      <c r="B23" s="9">
        <f t="shared" si="4"/>
        <v>8</v>
      </c>
      <c r="C23" s="9"/>
      <c r="D23" s="9">
        <f t="shared" si="0"/>
        <v>30</v>
      </c>
      <c r="E23" s="31">
        <f t="shared" si="1"/>
        <v>16.208066535059274</v>
      </c>
      <c r="F23" s="13"/>
      <c r="G23" s="9">
        <f t="shared" si="5"/>
        <v>35</v>
      </c>
      <c r="H23" s="31">
        <f t="shared" si="2"/>
        <v>18.90941095756915</v>
      </c>
      <c r="I23" s="13"/>
      <c r="J23" s="13"/>
      <c r="K23" s="13"/>
      <c r="L23" s="13"/>
      <c r="M23" s="13"/>
      <c r="N23" s="13"/>
      <c r="O23" s="25"/>
      <c r="P23" s="13"/>
      <c r="Q23" s="13"/>
      <c r="R23" s="30"/>
    </row>
    <row r="24" spans="1:18" ht="14.25" x14ac:dyDescent="0.2">
      <c r="A24" s="2">
        <f t="shared" si="3"/>
        <v>27</v>
      </c>
      <c r="B24" s="9">
        <f t="shared" si="4"/>
        <v>9</v>
      </c>
      <c r="C24" s="9"/>
      <c r="D24" s="9">
        <f t="shared" si="0"/>
        <v>30</v>
      </c>
      <c r="E24" s="31">
        <f t="shared" si="1"/>
        <v>15.007469013943771</v>
      </c>
      <c r="F24" s="14"/>
      <c r="G24" s="9">
        <f t="shared" si="5"/>
        <v>35</v>
      </c>
      <c r="H24" s="31">
        <f t="shared" si="2"/>
        <v>17.508713849601065</v>
      </c>
      <c r="I24" s="16"/>
      <c r="J24" s="9"/>
      <c r="K24" s="9"/>
      <c r="L24" s="9"/>
      <c r="M24" s="9"/>
      <c r="N24" s="9"/>
      <c r="O24" s="14"/>
      <c r="P24" s="16"/>
      <c r="Q24" s="16"/>
      <c r="R24" s="14"/>
    </row>
    <row r="25" spans="1:18" ht="14.25" x14ac:dyDescent="0.2">
      <c r="A25" s="2">
        <f t="shared" si="3"/>
        <v>28</v>
      </c>
      <c r="B25" s="9">
        <f t="shared" si="4"/>
        <v>10</v>
      </c>
      <c r="C25" s="9"/>
      <c r="D25" s="9">
        <f t="shared" si="0"/>
        <v>30</v>
      </c>
      <c r="E25" s="31">
        <f t="shared" si="1"/>
        <v>13.895804642540527</v>
      </c>
      <c r="F25" s="14"/>
      <c r="G25" s="9">
        <f t="shared" si="5"/>
        <v>35</v>
      </c>
      <c r="H25" s="31">
        <f t="shared" si="2"/>
        <v>16.21177208296395</v>
      </c>
      <c r="I25" s="16"/>
      <c r="J25" s="9"/>
      <c r="K25" s="9"/>
      <c r="L25" s="9"/>
      <c r="M25" s="9"/>
      <c r="N25" s="9"/>
      <c r="O25" s="14"/>
      <c r="P25" s="16"/>
      <c r="Q25" s="16"/>
      <c r="R25" s="14"/>
    </row>
    <row r="26" spans="1:18" ht="14.25" x14ac:dyDescent="0.2">
      <c r="A26" s="2">
        <f t="shared" si="3"/>
        <v>29</v>
      </c>
      <c r="B26" s="9">
        <f t="shared" si="4"/>
        <v>11</v>
      </c>
      <c r="C26" s="9"/>
      <c r="D26" s="9">
        <f t="shared" si="0"/>
        <v>30</v>
      </c>
      <c r="E26" s="31">
        <f t="shared" si="1"/>
        <v>12.866485780130118</v>
      </c>
      <c r="F26" s="14"/>
      <c r="G26" s="9">
        <f t="shared" si="5"/>
        <v>35</v>
      </c>
      <c r="H26" s="31">
        <f t="shared" si="2"/>
        <v>15.010900076818471</v>
      </c>
      <c r="I26" s="16"/>
      <c r="J26" s="9"/>
      <c r="K26" s="9"/>
      <c r="L26" s="9"/>
      <c r="M26" s="9"/>
      <c r="N26" s="9"/>
      <c r="O26" s="14"/>
      <c r="P26" s="16"/>
      <c r="Q26" s="16"/>
      <c r="R26" s="14"/>
    </row>
    <row r="27" spans="1:18" ht="14.25" x14ac:dyDescent="0.2">
      <c r="A27" s="2">
        <f t="shared" si="3"/>
        <v>30</v>
      </c>
      <c r="B27" s="9">
        <f t="shared" si="4"/>
        <v>12</v>
      </c>
      <c r="C27" s="9"/>
      <c r="D27" s="9">
        <f t="shared" si="0"/>
        <v>30</v>
      </c>
      <c r="E27" s="31">
        <f t="shared" si="1"/>
        <v>11.913412759379739</v>
      </c>
      <c r="F27" s="14"/>
      <c r="G27" s="9">
        <f t="shared" si="5"/>
        <v>35</v>
      </c>
      <c r="H27" s="31">
        <f t="shared" si="2"/>
        <v>13.898981552609694</v>
      </c>
      <c r="I27" s="16"/>
      <c r="J27" s="9"/>
      <c r="K27" s="9"/>
      <c r="L27" s="9"/>
      <c r="M27" s="9"/>
      <c r="N27" s="9"/>
      <c r="O27" s="14"/>
      <c r="P27" s="16"/>
      <c r="Q27" s="16"/>
      <c r="R27" s="14"/>
    </row>
    <row r="28" spans="1:18" ht="14.25" x14ac:dyDescent="0.2">
      <c r="A28" s="2">
        <f t="shared" si="3"/>
        <v>31</v>
      </c>
      <c r="B28" s="9">
        <f t="shared" si="4"/>
        <v>13</v>
      </c>
      <c r="C28" s="9"/>
      <c r="D28" s="9">
        <f t="shared" si="0"/>
        <v>30</v>
      </c>
      <c r="E28" s="31">
        <f t="shared" si="1"/>
        <v>11.030937740166424</v>
      </c>
      <c r="F28" s="14"/>
      <c r="G28" s="9">
        <f t="shared" si="5"/>
        <v>35</v>
      </c>
      <c r="H28" s="31">
        <f t="shared" si="2"/>
        <v>12.869427363527494</v>
      </c>
      <c r="I28" s="16"/>
      <c r="J28" s="9"/>
      <c r="K28" s="9"/>
      <c r="L28" s="9"/>
      <c r="M28" s="9"/>
      <c r="N28" s="9"/>
      <c r="O28" s="14"/>
      <c r="P28" s="16"/>
      <c r="Q28" s="16"/>
      <c r="R28" s="14"/>
    </row>
    <row r="29" spans="1:18" ht="14.25" x14ac:dyDescent="0.2">
      <c r="A29" s="2">
        <f t="shared" si="3"/>
        <v>32</v>
      </c>
      <c r="B29" s="9">
        <f t="shared" si="4"/>
        <v>14</v>
      </c>
      <c r="C29" s="9"/>
      <c r="D29" s="9">
        <f t="shared" si="0"/>
        <v>30</v>
      </c>
      <c r="E29" s="31">
        <f t="shared" si="1"/>
        <v>10.213831240894836</v>
      </c>
      <c r="F29" s="14"/>
      <c r="G29" s="9">
        <f t="shared" si="5"/>
        <v>35</v>
      </c>
      <c r="H29" s="31">
        <f t="shared" si="2"/>
        <v>11.916136447710642</v>
      </c>
      <c r="I29" s="16"/>
      <c r="J29" s="9"/>
      <c r="K29" s="9"/>
      <c r="L29" s="9"/>
      <c r="M29" s="9"/>
      <c r="N29" s="9"/>
      <c r="O29" s="14"/>
      <c r="P29" s="16"/>
      <c r="Q29" s="16"/>
      <c r="R29" s="14"/>
    </row>
    <row r="30" spans="1:18" ht="14.25" x14ac:dyDescent="0.2">
      <c r="A30" s="2">
        <f t="shared" si="3"/>
        <v>33</v>
      </c>
      <c r="B30" s="9">
        <f t="shared" si="4"/>
        <v>15</v>
      </c>
      <c r="C30" s="9"/>
      <c r="D30" s="9">
        <f t="shared" si="0"/>
        <v>30</v>
      </c>
      <c r="E30" s="31">
        <f t="shared" si="1"/>
        <v>9.4572511489766988</v>
      </c>
      <c r="F30" s="14"/>
      <c r="G30" s="9">
        <f t="shared" si="5"/>
        <v>35</v>
      </c>
      <c r="H30" s="31">
        <f t="shared" si="2"/>
        <v>11.033459673806149</v>
      </c>
      <c r="I30" s="16"/>
      <c r="J30" s="9"/>
      <c r="K30" s="9"/>
      <c r="L30" s="9"/>
      <c r="M30" s="9"/>
      <c r="N30" s="9"/>
      <c r="O30" s="14"/>
      <c r="P30" s="16"/>
      <c r="Q30" s="16"/>
      <c r="R30" s="14"/>
    </row>
    <row r="31" spans="1:18" ht="14.25" x14ac:dyDescent="0.2">
      <c r="A31" s="2">
        <f t="shared" si="3"/>
        <v>34</v>
      </c>
      <c r="B31" s="9">
        <f t="shared" si="4"/>
        <v>16</v>
      </c>
      <c r="C31" s="9"/>
      <c r="D31" s="9">
        <f t="shared" si="0"/>
        <v>30</v>
      </c>
      <c r="E31" s="31">
        <f t="shared" si="1"/>
        <v>8.7567140268302772</v>
      </c>
      <c r="F31" s="14"/>
      <c r="G31" s="9">
        <f t="shared" si="5"/>
        <v>35</v>
      </c>
      <c r="H31" s="31">
        <f t="shared" si="2"/>
        <v>10.216166364635322</v>
      </c>
      <c r="I31" s="16"/>
      <c r="J31" s="9"/>
      <c r="K31" s="9"/>
      <c r="L31" s="9"/>
      <c r="M31" s="9"/>
      <c r="N31" s="9"/>
      <c r="O31" s="14"/>
      <c r="P31" s="16"/>
      <c r="Q31" s="16"/>
      <c r="R31" s="14"/>
    </row>
    <row r="32" spans="1:18" ht="14.25" x14ac:dyDescent="0.2">
      <c r="A32" s="2">
        <f t="shared" si="3"/>
        <v>35</v>
      </c>
      <c r="B32" s="9">
        <f t="shared" si="4"/>
        <v>17</v>
      </c>
      <c r="C32" s="9"/>
      <c r="D32" s="9">
        <f t="shared" si="0"/>
        <v>30</v>
      </c>
      <c r="E32" s="31">
        <f t="shared" si="1"/>
        <v>8.1080685433613677</v>
      </c>
      <c r="F32" s="14"/>
      <c r="G32" s="9">
        <f t="shared" si="5"/>
        <v>35</v>
      </c>
      <c r="H32" s="31">
        <f t="shared" si="2"/>
        <v>9.4594133005882615</v>
      </c>
      <c r="I32" s="16"/>
      <c r="J32" s="9"/>
      <c r="K32" s="9"/>
      <c r="L32" s="9"/>
      <c r="M32" s="9"/>
      <c r="N32" s="9"/>
      <c r="O32" s="14"/>
      <c r="P32" s="16"/>
      <c r="Q32" s="16"/>
      <c r="R32" s="14"/>
    </row>
    <row r="33" spans="1:19" ht="14.25" x14ac:dyDescent="0.2">
      <c r="F33" s="14"/>
      <c r="G33" s="6"/>
      <c r="H33" s="16"/>
      <c r="I33" s="16"/>
      <c r="J33" s="9"/>
      <c r="K33" s="9"/>
      <c r="L33" s="9"/>
      <c r="M33" s="9"/>
      <c r="N33" s="9"/>
      <c r="O33" s="14"/>
      <c r="P33" s="16"/>
      <c r="Q33" s="16"/>
      <c r="R33" s="14"/>
    </row>
    <row r="34" spans="1:19" ht="15" x14ac:dyDescent="0.25">
      <c r="A34" s="7" t="s">
        <v>0</v>
      </c>
      <c r="B34" s="8"/>
      <c r="C34" s="8"/>
      <c r="D34" s="8"/>
      <c r="E34" s="37">
        <f>SUM(E15:E32)</f>
        <v>303.64914320798266</v>
      </c>
      <c r="F34" s="15"/>
      <c r="G34" s="15"/>
      <c r="H34" s="38">
        <f>SUM(H15:H32)</f>
        <v>299.25733374264655</v>
      </c>
      <c r="I34" s="15"/>
      <c r="J34" s="9"/>
      <c r="K34" s="9"/>
      <c r="L34" s="9"/>
      <c r="M34" s="9"/>
      <c r="N34" s="9"/>
      <c r="O34" s="15"/>
      <c r="P34" s="9"/>
      <c r="Q34" s="15"/>
      <c r="R34" s="2"/>
    </row>
    <row r="35" spans="1:19" ht="15" x14ac:dyDescent="0.25">
      <c r="R35" s="19"/>
    </row>
    <row r="36" spans="1:19" x14ac:dyDescent="0.2">
      <c r="A36" t="s">
        <v>1</v>
      </c>
    </row>
    <row r="38" spans="1:19" x14ac:dyDescent="0.2">
      <c r="F38" s="4"/>
      <c r="G38" s="4"/>
      <c r="H38" s="4"/>
      <c r="N38" s="4"/>
      <c r="O38" s="4"/>
    </row>
    <row r="39" spans="1:19" x14ac:dyDescent="0.2">
      <c r="F39" s="4"/>
      <c r="G39" s="4"/>
      <c r="H39" s="4"/>
      <c r="N39" s="4"/>
      <c r="O39" s="4"/>
    </row>
    <row r="40" spans="1:19" x14ac:dyDescent="0.2">
      <c r="F40" s="4"/>
      <c r="G40" s="4"/>
      <c r="H40" s="4"/>
      <c r="N40" s="4"/>
      <c r="O40" s="4"/>
    </row>
    <row r="41" spans="1:19" x14ac:dyDescent="0.2">
      <c r="F41" s="4"/>
      <c r="G41" s="4"/>
      <c r="H41" s="4"/>
      <c r="N41" s="4"/>
      <c r="O41" s="4"/>
    </row>
    <row r="42" spans="1:19" x14ac:dyDescent="0.2">
      <c r="E42" s="4"/>
      <c r="F42" s="4"/>
      <c r="G42" s="4"/>
      <c r="H42" s="4"/>
      <c r="N42" s="4"/>
      <c r="O42" s="4"/>
    </row>
    <row r="43" spans="1:19" x14ac:dyDescent="0.2">
      <c r="E43" s="4"/>
      <c r="F43" s="4"/>
      <c r="G43" s="4"/>
      <c r="H43" s="4"/>
      <c r="N43" s="4"/>
      <c r="O43" s="4"/>
    </row>
    <row r="44" spans="1:19" x14ac:dyDescent="0.2">
      <c r="E44" s="4"/>
      <c r="F44" s="4"/>
      <c r="G44" s="4"/>
      <c r="H44" s="4"/>
      <c r="N44" s="4"/>
      <c r="O44" s="4"/>
    </row>
    <row r="45" spans="1:19" x14ac:dyDescent="0.2">
      <c r="E45" s="4"/>
      <c r="F45" s="4"/>
      <c r="G45" s="4"/>
      <c r="H45" s="4"/>
      <c r="N45" s="4"/>
      <c r="O45" s="4"/>
    </row>
    <row r="46" spans="1:19" x14ac:dyDescent="0.2">
      <c r="E46" s="4"/>
      <c r="F46" s="4"/>
      <c r="G46" s="4"/>
      <c r="H46" s="4"/>
      <c r="N46" s="4"/>
      <c r="O46" s="4"/>
    </row>
    <row r="47" spans="1:19" x14ac:dyDescent="0.2">
      <c r="E47" s="4"/>
      <c r="F47" s="4"/>
      <c r="G47" s="4"/>
      <c r="H47" s="4"/>
      <c r="N47" s="4"/>
      <c r="O47" s="4"/>
    </row>
    <row r="48" spans="1:19" x14ac:dyDescent="0.2">
      <c r="A48" s="2"/>
      <c r="B48" s="2"/>
      <c r="C48" s="2"/>
      <c r="D48" s="2"/>
      <c r="E48" s="6"/>
      <c r="F48" s="6"/>
      <c r="G48" s="6"/>
      <c r="H48" s="6"/>
      <c r="I48" s="2"/>
      <c r="J48" s="2"/>
      <c r="K48" s="2"/>
      <c r="L48" s="2"/>
      <c r="M48" s="2"/>
      <c r="N48" s="6"/>
      <c r="O48" s="6"/>
      <c r="P48" s="2"/>
      <c r="Q48" s="2"/>
      <c r="R48" s="2"/>
      <c r="S48" s="2"/>
    </row>
    <row r="49" spans="1:19" x14ac:dyDescent="0.2">
      <c r="A49" s="2"/>
      <c r="B49" s="2"/>
      <c r="C49" s="2"/>
      <c r="D49" s="2"/>
      <c r="E49" s="6"/>
      <c r="F49" s="6"/>
      <c r="G49" s="6"/>
      <c r="H49" s="6"/>
      <c r="I49" s="2"/>
      <c r="J49" s="2"/>
      <c r="K49" s="2"/>
      <c r="L49" s="2"/>
      <c r="M49" s="2"/>
      <c r="N49" s="6"/>
      <c r="O49" s="6"/>
      <c r="P49" s="2"/>
      <c r="Q49" s="2"/>
      <c r="R49" s="2"/>
      <c r="S49" s="2"/>
    </row>
    <row r="50" spans="1:19" x14ac:dyDescent="0.2">
      <c r="A50" s="2"/>
      <c r="B50" s="2"/>
      <c r="C50" s="2"/>
      <c r="D50" s="2"/>
      <c r="E50" s="6"/>
      <c r="F50" s="6"/>
      <c r="G50" s="6"/>
      <c r="H50" s="6"/>
      <c r="I50" s="2"/>
      <c r="J50" s="2"/>
      <c r="K50" s="2"/>
      <c r="L50" s="2"/>
      <c r="M50" s="2"/>
      <c r="N50" s="6"/>
      <c r="O50" s="6"/>
      <c r="P50" s="2"/>
      <c r="Q50" s="2"/>
      <c r="R50" s="2"/>
      <c r="S50" s="2"/>
    </row>
    <row r="51" spans="1:19" x14ac:dyDescent="0.2">
      <c r="A51" s="2"/>
      <c r="B51" s="2"/>
      <c r="C51" s="2"/>
      <c r="D51" s="2"/>
      <c r="E51" s="6"/>
      <c r="F51" s="6"/>
      <c r="G51" s="6"/>
      <c r="H51" s="6"/>
      <c r="I51" s="2"/>
      <c r="J51" s="2"/>
      <c r="K51" s="2"/>
      <c r="L51" s="2"/>
      <c r="M51" s="2"/>
      <c r="N51" s="6"/>
      <c r="O51" s="6"/>
      <c r="P51" s="2"/>
      <c r="Q51" s="2"/>
      <c r="R51" s="2"/>
      <c r="S51" s="2"/>
    </row>
    <row r="52" spans="1:19" x14ac:dyDescent="0.2">
      <c r="A52" s="2"/>
      <c r="B52" s="2"/>
      <c r="C52" s="2"/>
      <c r="D52" s="2"/>
      <c r="E52" s="6"/>
      <c r="F52" s="6"/>
      <c r="G52" s="6"/>
      <c r="H52" s="6"/>
      <c r="I52" s="2"/>
      <c r="J52" s="2"/>
      <c r="K52" s="2"/>
      <c r="L52" s="2"/>
      <c r="M52" s="2"/>
      <c r="N52" s="6"/>
      <c r="O52" s="6"/>
      <c r="P52" s="2"/>
      <c r="Q52" s="2"/>
      <c r="R52" s="2"/>
      <c r="S52" s="2"/>
    </row>
    <row r="53" spans="1:19" ht="15" x14ac:dyDescent="0.25">
      <c r="A53" s="11"/>
      <c r="B53" s="11"/>
      <c r="C53" s="11"/>
      <c r="D53" s="11"/>
      <c r="E53" s="11"/>
      <c r="F53" s="11"/>
      <c r="G53" s="2"/>
      <c r="H53" s="33"/>
      <c r="I53" s="35"/>
      <c r="J53" s="34"/>
      <c r="K53" s="34"/>
      <c r="L53" s="34"/>
      <c r="M53" s="34"/>
      <c r="N53" s="34"/>
      <c r="O53" s="34"/>
      <c r="P53" s="33"/>
      <c r="Q53" s="35"/>
      <c r="R53" s="2"/>
      <c r="S53" s="2"/>
    </row>
    <row r="54" spans="1:19" x14ac:dyDescent="0.2">
      <c r="A54" s="2"/>
      <c r="B54" s="2"/>
      <c r="C54" s="2"/>
      <c r="D54" s="2"/>
      <c r="E54" s="6"/>
      <c r="F54" s="6"/>
      <c r="G54" s="6"/>
      <c r="H54" s="6"/>
      <c r="I54" s="2"/>
      <c r="J54" s="2"/>
      <c r="K54" s="2"/>
      <c r="L54" s="2"/>
      <c r="M54" s="2"/>
      <c r="N54" s="6"/>
      <c r="O54" s="6"/>
      <c r="P54" s="2"/>
      <c r="Q54" s="2"/>
      <c r="R54" s="2"/>
      <c r="S54" s="2"/>
    </row>
    <row r="55" spans="1:19" x14ac:dyDescent="0.2">
      <c r="E55" s="4"/>
      <c r="F55" s="4"/>
      <c r="G55" s="4"/>
      <c r="H55" s="4"/>
      <c r="N55" s="4"/>
      <c r="O55" s="4"/>
    </row>
    <row r="56" spans="1:19" x14ac:dyDescent="0.2">
      <c r="E56" s="4"/>
      <c r="F56" s="4"/>
      <c r="G56" s="4"/>
      <c r="H56" s="4"/>
      <c r="N56" s="4"/>
      <c r="O56" s="4"/>
    </row>
    <row r="57" spans="1:19" x14ac:dyDescent="0.2">
      <c r="E57" s="4"/>
      <c r="F57" s="4"/>
      <c r="G57" s="4"/>
      <c r="H57" s="4"/>
      <c r="N57" s="4"/>
      <c r="O57" s="4"/>
    </row>
    <row r="58" spans="1:19" x14ac:dyDescent="0.2">
      <c r="E58" s="4"/>
      <c r="F58" s="4"/>
      <c r="G58" s="4"/>
      <c r="H58" s="4"/>
      <c r="N58" s="4"/>
      <c r="O58" s="4"/>
    </row>
    <row r="59" spans="1:19" x14ac:dyDescent="0.2">
      <c r="E59" s="4"/>
      <c r="F59" s="4"/>
      <c r="G59" s="4"/>
      <c r="H59" s="4"/>
      <c r="N59" s="4"/>
      <c r="O59" s="4"/>
    </row>
    <row r="60" spans="1:19" x14ac:dyDescent="0.2">
      <c r="E60" s="4"/>
      <c r="F60" s="4"/>
      <c r="G60" s="4"/>
      <c r="H60" s="4"/>
      <c r="N60" s="4"/>
      <c r="O60" s="4"/>
    </row>
    <row r="61" spans="1:19" x14ac:dyDescent="0.2">
      <c r="E61" s="4"/>
      <c r="F61" s="4"/>
      <c r="G61" s="4"/>
      <c r="H61" s="4"/>
      <c r="N61" s="4"/>
      <c r="O61" s="4"/>
    </row>
    <row r="62" spans="1:19" x14ac:dyDescent="0.2">
      <c r="E62" s="4"/>
      <c r="F62" s="4"/>
      <c r="G62" s="4"/>
      <c r="H62" s="4"/>
      <c r="N62" s="4"/>
      <c r="O62" s="4"/>
    </row>
    <row r="63" spans="1:19" x14ac:dyDescent="0.2">
      <c r="A63" s="2"/>
      <c r="B63" s="2"/>
      <c r="C63" s="2"/>
      <c r="D63" s="2"/>
      <c r="E63" s="4"/>
      <c r="F63" s="5"/>
      <c r="G63" s="6"/>
      <c r="H63" s="4"/>
      <c r="N63" s="4"/>
      <c r="O63" s="4"/>
    </row>
    <row r="64" spans="1:19" x14ac:dyDescent="0.2">
      <c r="A64" s="2"/>
      <c r="B64" s="2"/>
      <c r="C64" s="2"/>
      <c r="D64" s="2"/>
      <c r="E64" s="4"/>
      <c r="F64" s="4"/>
      <c r="G64" s="4"/>
      <c r="H64" s="4"/>
      <c r="N64" s="4"/>
      <c r="O64" s="4"/>
    </row>
    <row r="65" spans="1:17" x14ac:dyDescent="0.2">
      <c r="A65" s="1"/>
      <c r="E65" s="20"/>
      <c r="F65" s="20"/>
      <c r="G65" s="20"/>
      <c r="H65" s="20"/>
      <c r="I65" s="21"/>
      <c r="J65" s="22"/>
      <c r="K65" s="22"/>
      <c r="L65" s="22"/>
      <c r="M65" s="22"/>
      <c r="N65" s="20"/>
      <c r="O65" s="20"/>
      <c r="P65" s="1"/>
      <c r="Q65" s="1"/>
    </row>
    <row r="71" spans="1:17" s="3" customFormat="1" x14ac:dyDescent="0.2"/>
    <row r="110" ht="11.25" customHeight="1" x14ac:dyDescent="0.2"/>
    <row r="113" s="1" customFormat="1" x14ac:dyDescent="0.2"/>
  </sheetData>
  <mergeCells count="3">
    <mergeCell ref="K18:Q18"/>
    <mergeCell ref="D11:E11"/>
    <mergeCell ref="G11:H11"/>
  </mergeCells>
  <phoneticPr fontId="0" type="noConversion"/>
  <pageMargins left="0.75" right="0.75" top="1" bottom="1" header="0.5" footer="0.5"/>
  <pageSetup scale="79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>UC Santa Barbara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pjkuhn</dc:creator>
  <cp:lastModifiedBy>BALL, Alison</cp:lastModifiedBy>
  <cp:lastPrinted>2013-10-01T22:14:41Z</cp:lastPrinted>
  <dcterms:created xsi:type="dcterms:W3CDTF">2000-06-27T18:49:09Z</dcterms:created>
  <dcterms:modified xsi:type="dcterms:W3CDTF">2017-09-25T18:50:41Z</dcterms:modified>
</cp:coreProperties>
</file>